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a-ishimaru\Desktop\"/>
    </mc:Choice>
  </mc:AlternateContent>
  <xr:revisionPtr revIDLastSave="0" documentId="13_ncr:1_{3494EDB1-233F-424E-8A46-E7C5EF5876E8}" xr6:coauthVersionLast="47" xr6:coauthVersionMax="47" xr10:uidLastSave="{00000000-0000-0000-0000-000000000000}"/>
  <bookViews>
    <workbookView xWindow="20370" yWindow="-2595" windowWidth="29040" windowHeight="15840" xr2:uid="{6994A15C-B794-4B2C-BD63-E32385D6A357}"/>
  </bookViews>
  <sheets>
    <sheet name="1請求書について【必読】" sheetId="3" r:id="rId1"/>
    <sheet name="2請求書" sheetId="4" r:id="rId2"/>
    <sheet name="3別紙明細" sheetId="1" r:id="rId3"/>
    <sheet name="4手書き用" sheetId="2" r:id="rId4"/>
    <sheet name="5作成例➀" sheetId="5" r:id="rId5"/>
    <sheet name="6作成例②" sheetId="6" r:id="rId6"/>
  </sheets>
  <definedNames>
    <definedName name="_xlnm.Print_Area" localSheetId="0">'1請求書について【必読】'!$B$2:$C$23</definedName>
    <definedName name="_xlnm.Print_Area" localSheetId="1">'2請求書'!$A$1:$BE$309</definedName>
    <definedName name="_xlnm.Print_Area" localSheetId="3">'4手書き用'!$A$1:$BE$103</definedName>
    <definedName name="_xlnm.Print_Area" localSheetId="4">'5作成例➀'!$A$1:$DH$103</definedName>
    <definedName name="_xlnm.Print_Area" localSheetId="5">'6作成例②'!$A$1:$DH$103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N123" i="4"/>
  <c r="N233" i="4"/>
  <c r="N230" i="4"/>
  <c r="N226" i="4"/>
  <c r="AR234" i="4"/>
  <c r="AI234" i="4"/>
  <c r="AS232" i="4"/>
  <c r="AI232" i="4"/>
  <c r="AI230" i="4"/>
  <c r="AI229" i="4"/>
  <c r="AT227" i="4"/>
  <c r="AG227" i="4"/>
  <c r="AI225" i="4"/>
  <c r="AI223" i="4"/>
  <c r="AI220" i="4"/>
  <c r="AM218" i="4"/>
  <c r="AQ215" i="4"/>
  <c r="AR131" i="4"/>
  <c r="AI131" i="4"/>
  <c r="AS129" i="4"/>
  <c r="AI129" i="4"/>
  <c r="AI127" i="4"/>
  <c r="AI126" i="4"/>
  <c r="AT124" i="4"/>
  <c r="AG124" i="4"/>
  <c r="AI122" i="4"/>
  <c r="AI120" i="4"/>
  <c r="AM115" i="4"/>
  <c r="AI117" i="4"/>
  <c r="AQ112" i="4"/>
  <c r="N130" i="4"/>
  <c r="N127" i="4"/>
  <c r="A1" i="1"/>
  <c r="BL5" i="5"/>
  <c r="CK5" i="5"/>
  <c r="CU11" i="5"/>
  <c r="CU14" i="5"/>
  <c r="Z1" i="1"/>
  <c r="AP40" i="4"/>
  <c r="AJ7" i="1"/>
  <c r="AP82" i="4"/>
  <c r="AP76" i="6"/>
  <c r="AP79" i="6" s="1"/>
  <c r="AP70" i="6"/>
  <c r="AP73" i="6" s="1"/>
  <c r="AP143" i="4"/>
  <c r="AP246" i="4" s="1"/>
  <c r="AP76" i="4"/>
  <c r="AP79" i="4" s="1"/>
  <c r="CU98" i="5"/>
  <c r="CU95" i="5"/>
  <c r="AJ91" i="1"/>
  <c r="AP82" i="6"/>
  <c r="AY176" i="4"/>
  <c r="AY279" i="4" s="1"/>
  <c r="AY170" i="4"/>
  <c r="AY173" i="4"/>
  <c r="AY276" i="4" s="1"/>
  <c r="AY179" i="4"/>
  <c r="AY282" i="4" s="1"/>
  <c r="AY182" i="4"/>
  <c r="AY285" i="4" s="1"/>
  <c r="CU38" i="5"/>
  <c r="CU41" i="5"/>
  <c r="CU44" i="5"/>
  <c r="CU47" i="5"/>
  <c r="CU50" i="5"/>
  <c r="CU53" i="5"/>
  <c r="CU56" i="5"/>
  <c r="CU59" i="5"/>
  <c r="CU62" i="5"/>
  <c r="CU65" i="5"/>
  <c r="CU68" i="5"/>
  <c r="CU71" i="5"/>
  <c r="CU74" i="5"/>
  <c r="CU77" i="5"/>
  <c r="CU80" i="5"/>
  <c r="CU83" i="5"/>
  <c r="CU86" i="5"/>
  <c r="CU89" i="5"/>
  <c r="CU92" i="5"/>
  <c r="CU35" i="5"/>
  <c r="CU32" i="5"/>
  <c r="CU29" i="5"/>
  <c r="CU26" i="5"/>
  <c r="CU23" i="5"/>
  <c r="CU20" i="5"/>
  <c r="CU17" i="5"/>
  <c r="AP64" i="5"/>
  <c r="AP61" i="5"/>
  <c r="AP58" i="5"/>
  <c r="AP55" i="5"/>
  <c r="AP52" i="5"/>
  <c r="AP49" i="5"/>
  <c r="AP46" i="5"/>
  <c r="AP43" i="5"/>
  <c r="AP40" i="5"/>
  <c r="AP82" i="5"/>
  <c r="AJ88" i="1"/>
  <c r="AJ10" i="1"/>
  <c r="AJ13" i="1"/>
  <c r="AJ16" i="1"/>
  <c r="AJ19" i="1"/>
  <c r="AJ22" i="1"/>
  <c r="AJ25" i="1"/>
  <c r="AJ28" i="1"/>
  <c r="AJ31" i="1"/>
  <c r="AJ34" i="1"/>
  <c r="AJ37" i="1"/>
  <c r="AJ40" i="1"/>
  <c r="AJ43" i="1"/>
  <c r="AJ46" i="1"/>
  <c r="AJ49" i="1"/>
  <c r="AJ52" i="1"/>
  <c r="AJ55" i="1"/>
  <c r="AJ58" i="1"/>
  <c r="AJ61" i="1"/>
  <c r="AJ64" i="1"/>
  <c r="AJ67" i="1"/>
  <c r="AJ70" i="1"/>
  <c r="AJ73" i="1"/>
  <c r="AJ76" i="1"/>
  <c r="AJ79" i="1"/>
  <c r="AJ82" i="1"/>
  <c r="AJ85" i="1"/>
  <c r="AP43" i="4"/>
  <c r="AE33" i="4"/>
  <c r="AE239" i="4" s="1"/>
  <c r="AP46" i="4"/>
  <c r="AP149" i="4" s="1"/>
  <c r="AP252" i="4" s="1"/>
  <c r="AP67" i="4"/>
  <c r="AP170" i="4" s="1"/>
  <c r="AP273" i="4" s="1"/>
  <c r="AY273" i="4"/>
  <c r="AY146" i="4"/>
  <c r="AY249" i="4" s="1"/>
  <c r="AY149" i="4"/>
  <c r="AY252" i="4" s="1"/>
  <c r="AY152" i="4"/>
  <c r="AY255" i="4" s="1"/>
  <c r="AY155" i="4"/>
  <c r="AY258" i="4" s="1"/>
  <c r="AY158" i="4"/>
  <c r="AY261" i="4" s="1"/>
  <c r="AY161" i="4"/>
  <c r="AY264" i="4" s="1"/>
  <c r="AY164" i="4"/>
  <c r="AY267" i="4" s="1"/>
  <c r="AY167" i="4"/>
  <c r="AY270" i="4" s="1"/>
  <c r="S273" i="4"/>
  <c r="Q273" i="4"/>
  <c r="K273" i="4"/>
  <c r="I273" i="4"/>
  <c r="O270" i="4"/>
  <c r="M270" i="4"/>
  <c r="G270" i="4"/>
  <c r="S267" i="4"/>
  <c r="Q267" i="4"/>
  <c r="K267" i="4"/>
  <c r="I267" i="4"/>
  <c r="AF264" i="4"/>
  <c r="O264" i="4"/>
  <c r="M264" i="4"/>
  <c r="G264" i="4"/>
  <c r="S261" i="4"/>
  <c r="Q261" i="4"/>
  <c r="K261" i="4"/>
  <c r="I261" i="4"/>
  <c r="O258" i="4"/>
  <c r="M258" i="4"/>
  <c r="G258" i="4"/>
  <c r="Q255" i="4"/>
  <c r="K255" i="4"/>
  <c r="I255" i="4"/>
  <c r="O252" i="4"/>
  <c r="M252" i="4"/>
  <c r="O246" i="4"/>
  <c r="S239" i="4"/>
  <c r="G239" i="4"/>
  <c r="AK170" i="4"/>
  <c r="AK273" i="4" s="1"/>
  <c r="AF170" i="4"/>
  <c r="AF273" i="4" s="1"/>
  <c r="S170" i="4"/>
  <c r="Q170" i="4"/>
  <c r="O170" i="4"/>
  <c r="O273" i="4" s="1"/>
  <c r="M170" i="4"/>
  <c r="M273" i="4" s="1"/>
  <c r="K170" i="4"/>
  <c r="I170" i="4"/>
  <c r="G170" i="4"/>
  <c r="G273" i="4" s="1"/>
  <c r="AK167" i="4"/>
  <c r="AK270" i="4" s="1"/>
  <c r="AF167" i="4"/>
  <c r="AF270" i="4" s="1"/>
  <c r="S167" i="4"/>
  <c r="S270" i="4" s="1"/>
  <c r="Q167" i="4"/>
  <c r="Q270" i="4" s="1"/>
  <c r="O167" i="4"/>
  <c r="M167" i="4"/>
  <c r="K167" i="4"/>
  <c r="K270" i="4" s="1"/>
  <c r="I167" i="4"/>
  <c r="I270" i="4" s="1"/>
  <c r="G167" i="4"/>
  <c r="AK164" i="4"/>
  <c r="AK267" i="4" s="1"/>
  <c r="AF164" i="4"/>
  <c r="AF267" i="4" s="1"/>
  <c r="S164" i="4"/>
  <c r="Q164" i="4"/>
  <c r="O164" i="4"/>
  <c r="O267" i="4" s="1"/>
  <c r="M164" i="4"/>
  <c r="M267" i="4" s="1"/>
  <c r="K164" i="4"/>
  <c r="I164" i="4"/>
  <c r="G164" i="4"/>
  <c r="G267" i="4" s="1"/>
  <c r="AK161" i="4"/>
  <c r="AK264" i="4" s="1"/>
  <c r="AF161" i="4"/>
  <c r="S161" i="4"/>
  <c r="S264" i="4" s="1"/>
  <c r="Q161" i="4"/>
  <c r="Q264" i="4" s="1"/>
  <c r="O161" i="4"/>
  <c r="M161" i="4"/>
  <c r="K161" i="4"/>
  <c r="K264" i="4" s="1"/>
  <c r="I161" i="4"/>
  <c r="I264" i="4" s="1"/>
  <c r="G161" i="4"/>
  <c r="AK158" i="4"/>
  <c r="AK261" i="4" s="1"/>
  <c r="AF158" i="4"/>
  <c r="AF261" i="4" s="1"/>
  <c r="S158" i="4"/>
  <c r="Q158" i="4"/>
  <c r="O158" i="4"/>
  <c r="O261" i="4" s="1"/>
  <c r="M158" i="4"/>
  <c r="M261" i="4" s="1"/>
  <c r="K158" i="4"/>
  <c r="I158" i="4"/>
  <c r="G158" i="4"/>
  <c r="G261" i="4" s="1"/>
  <c r="AK155" i="4"/>
  <c r="AK258" i="4" s="1"/>
  <c r="AF155" i="4"/>
  <c r="AF258" i="4" s="1"/>
  <c r="S155" i="4"/>
  <c r="S258" i="4" s="1"/>
  <c r="Q155" i="4"/>
  <c r="Q258" i="4" s="1"/>
  <c r="O155" i="4"/>
  <c r="M155" i="4"/>
  <c r="K155" i="4"/>
  <c r="K258" i="4" s="1"/>
  <c r="I155" i="4"/>
  <c r="I258" i="4" s="1"/>
  <c r="G155" i="4"/>
  <c r="AK152" i="4"/>
  <c r="AK255" i="4" s="1"/>
  <c r="AF152" i="4"/>
  <c r="AF255" i="4" s="1"/>
  <c r="S152" i="4"/>
  <c r="S255" i="4" s="1"/>
  <c r="Q152" i="4"/>
  <c r="O152" i="4"/>
  <c r="O255" i="4" s="1"/>
  <c r="M152" i="4"/>
  <c r="M255" i="4" s="1"/>
  <c r="K152" i="4"/>
  <c r="I152" i="4"/>
  <c r="G152" i="4"/>
  <c r="G255" i="4" s="1"/>
  <c r="AK149" i="4"/>
  <c r="AK252" i="4" s="1"/>
  <c r="AF149" i="4"/>
  <c r="AF252" i="4" s="1"/>
  <c r="S149" i="4"/>
  <c r="S252" i="4" s="1"/>
  <c r="Q149" i="4"/>
  <c r="Q252" i="4" s="1"/>
  <c r="O149" i="4"/>
  <c r="M149" i="4"/>
  <c r="K149" i="4"/>
  <c r="K252" i="4" s="1"/>
  <c r="I149" i="4"/>
  <c r="I252" i="4" s="1"/>
  <c r="G149" i="4"/>
  <c r="G252" i="4" s="1"/>
  <c r="AK146" i="4"/>
  <c r="AK249" i="4" s="1"/>
  <c r="AF146" i="4"/>
  <c r="AF249" i="4" s="1"/>
  <c r="S146" i="4"/>
  <c r="S249" i="4" s="1"/>
  <c r="Q146" i="4"/>
  <c r="Q249" i="4" s="1"/>
  <c r="O146" i="4"/>
  <c r="O249" i="4" s="1"/>
  <c r="M146" i="4"/>
  <c r="M249" i="4" s="1"/>
  <c r="K146" i="4"/>
  <c r="K249" i="4" s="1"/>
  <c r="I146" i="4"/>
  <c r="I249" i="4" s="1"/>
  <c r="G146" i="4"/>
  <c r="G249" i="4" s="1"/>
  <c r="AY143" i="4"/>
  <c r="AY246" i="4" s="1"/>
  <c r="AK143" i="4"/>
  <c r="AK246" i="4" s="1"/>
  <c r="AF143" i="4"/>
  <c r="AF246" i="4" s="1"/>
  <c r="S143" i="4"/>
  <c r="S246" i="4" s="1"/>
  <c r="Q143" i="4"/>
  <c r="Q246" i="4" s="1"/>
  <c r="O143" i="4"/>
  <c r="M143" i="4"/>
  <c r="M246" i="4" s="1"/>
  <c r="K143" i="4"/>
  <c r="K246" i="4" s="1"/>
  <c r="I143" i="4"/>
  <c r="I246" i="4" s="1"/>
  <c r="G143" i="4"/>
  <c r="G246" i="4" s="1"/>
  <c r="S136" i="4"/>
  <c r="G136" i="4"/>
  <c r="AP185" i="4"/>
  <c r="AP288" i="4" s="1"/>
  <c r="AP64" i="4"/>
  <c r="AP167" i="4" s="1"/>
  <c r="AP270" i="4" s="1"/>
  <c r="AP61" i="4"/>
  <c r="AP164" i="4" s="1"/>
  <c r="AP267" i="4" s="1"/>
  <c r="AP58" i="4"/>
  <c r="AP161" i="4" s="1"/>
  <c r="AP264" i="4" s="1"/>
  <c r="AP55" i="4"/>
  <c r="AP158" i="4" s="1"/>
  <c r="AP261" i="4" s="1"/>
  <c r="AP52" i="4"/>
  <c r="AP155" i="4" s="1"/>
  <c r="AP258" i="4" s="1"/>
  <c r="AP49" i="4"/>
  <c r="AP152" i="4" s="1"/>
  <c r="AP255" i="4" s="1"/>
  <c r="AP146" i="4"/>
  <c r="AP249" i="4" s="1"/>
  <c r="AQ33" i="4" l="1"/>
  <c r="AQ239" i="4" s="1"/>
  <c r="AP70" i="4"/>
  <c r="AE136" i="4"/>
  <c r="AP73" i="5"/>
  <c r="AP79" i="5"/>
  <c r="AP182" i="4"/>
  <c r="AP285" i="4" s="1"/>
  <c r="AQ136" i="4" l="1"/>
  <c r="AP173" i="4"/>
  <c r="AP276" i="4" s="1"/>
  <c r="AP73" i="4"/>
  <c r="AP179" i="4"/>
  <c r="AP282" i="4" s="1"/>
  <c r="G112" i="4" l="1"/>
  <c r="G215" i="4"/>
  <c r="AP176" i="4"/>
  <c r="AP27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a-ishimaru</author>
  </authors>
  <commentList>
    <comment ref="G9" authorId="0" shapeId="0" xr:uid="{7F797AF5-37A9-488E-A917-4B6494A61197}">
      <text>
        <r>
          <rPr>
            <b/>
            <sz val="9"/>
            <color indexed="81"/>
            <rFont val="MS P ゴシック"/>
            <family val="3"/>
            <charset val="128"/>
          </rPr>
          <t>各税率の税抜小計と消費税を合わせた金額が請求金額(税込み)と違う場合に表示されます
金額に相違がないのに表示がある場合はシートの保護を解除し、数式を削除して印刷ください</t>
        </r>
      </text>
    </comment>
    <comment ref="AQ9" authorId="0" shapeId="0" xr:uid="{462D9825-FBA9-4AAC-8825-7EBBF56E6133}">
      <text>
        <r>
          <rPr>
            <b/>
            <sz val="9"/>
            <color indexed="81"/>
            <rFont val="MS P ゴシック"/>
            <family val="3"/>
            <charset val="128"/>
          </rPr>
          <t>当社請求書締め日の２０日で日付を入力ください</t>
        </r>
      </text>
    </comment>
    <comment ref="AM12" authorId="0" shapeId="0" xr:uid="{9E2EF165-ED74-4773-B875-D50A58AB7235}">
      <text>
        <r>
          <rPr>
            <b/>
            <sz val="9"/>
            <color indexed="81"/>
            <rFont val="MS P ゴシック"/>
            <family val="3"/>
            <charset val="128"/>
          </rPr>
          <t>インボイス制度の登録番号を入力ください</t>
        </r>
      </text>
    </comment>
    <comment ref="G20" authorId="0" shapeId="0" xr:uid="{8B2A3013-32B7-4DAA-AB1D-49279833248A}">
      <text>
        <r>
          <rPr>
            <b/>
            <sz val="9"/>
            <color indexed="81"/>
            <rFont val="MS P ゴシック"/>
            <family val="3"/>
            <charset val="128"/>
          </rPr>
          <t>工事名か発注担当者の
どちらかは必ず入力ください</t>
        </r>
        <r>
          <rPr>
            <sz val="9"/>
            <color indexed="81"/>
            <rFont val="MS P ゴシック"/>
            <family val="3"/>
            <charset val="128"/>
          </rPr>
          <t>　</t>
        </r>
      </text>
    </comment>
    <comment ref="N20" authorId="0" shapeId="0" xr:uid="{ADA8DA99-1315-42A5-9C4A-BC51D65364E3}">
      <text>
        <r>
          <rPr>
            <b/>
            <sz val="9"/>
            <color indexed="81"/>
            <rFont val="MS P ゴシック"/>
            <family val="3"/>
            <charset val="128"/>
          </rPr>
          <t>当社が発注している工事の名称、
不明の際は工事現場の地名を入力ください</t>
        </r>
      </text>
    </comment>
    <comment ref="N24" authorId="0" shapeId="0" xr:uid="{613AC18D-539B-4756-B742-1B7013DDA7BD}">
      <text>
        <r>
          <rPr>
            <b/>
            <sz val="9"/>
            <color indexed="81"/>
            <rFont val="MS P ゴシック"/>
            <family val="3"/>
            <charset val="128"/>
          </rPr>
          <t>当社発注担当者名を入力ください</t>
        </r>
      </text>
    </comment>
    <comment ref="AS26" authorId="0" shapeId="0" xr:uid="{E895CB04-707D-45C6-9088-2BD4C00D735F}">
      <text>
        <r>
          <rPr>
            <b/>
            <sz val="9"/>
            <color indexed="81"/>
            <rFont val="MS P ゴシック"/>
            <family val="3"/>
            <charset val="128"/>
          </rPr>
          <t>取引銀行の支店名を入力ください</t>
        </r>
      </text>
    </comment>
    <comment ref="AY40" authorId="0" shapeId="0" xr:uid="{AE504F28-89B9-4289-88A1-8F069E106BEE}">
      <text>
        <r>
          <rPr>
            <b/>
            <sz val="9"/>
            <color indexed="81"/>
            <rFont val="MS P ゴシック"/>
            <family val="3"/>
            <charset val="128"/>
          </rPr>
          <t>軽減税率対象商品を入力される際は、ドロップダウンリストから「＊」を選択して表示させて下さい</t>
        </r>
      </text>
    </comment>
  </commentList>
</comments>
</file>

<file path=xl/sharedStrings.xml><?xml version="1.0" encoding="utf-8"?>
<sst xmlns="http://schemas.openxmlformats.org/spreadsheetml/2006/main" count="496" uniqueCount="129">
  <si>
    <t>月</t>
    <rPh sb="0" eb="1">
      <t>ツキ</t>
    </rPh>
    <phoneticPr fontId="3"/>
  </si>
  <si>
    <t>日</t>
    <rPh sb="0" eb="1">
      <t>ニチ</t>
    </rPh>
    <phoneticPr fontId="3"/>
  </si>
  <si>
    <t>科　　目</t>
    <rPh sb="0" eb="1">
      <t>カ</t>
    </rPh>
    <rPh sb="3" eb="4">
      <t>メ</t>
    </rPh>
    <phoneticPr fontId="3"/>
  </si>
  <si>
    <t>品　名　・　規　格</t>
    <rPh sb="0" eb="1">
      <t>ヒン</t>
    </rPh>
    <rPh sb="2" eb="3">
      <t>ナ</t>
    </rPh>
    <rPh sb="6" eb="7">
      <t>キ</t>
    </rPh>
    <rPh sb="8" eb="9">
      <t>カク</t>
    </rPh>
    <phoneticPr fontId="3"/>
  </si>
  <si>
    <t>数　量</t>
    <rPh sb="0" eb="1">
      <t>カズ</t>
    </rPh>
    <rPh sb="2" eb="3">
      <t>リョウ</t>
    </rPh>
    <phoneticPr fontId="3"/>
  </si>
  <si>
    <t>単　価</t>
    <rPh sb="0" eb="1">
      <t>タン</t>
    </rPh>
    <rPh sb="2" eb="3">
      <t/>
    </rPh>
    <phoneticPr fontId="3"/>
  </si>
  <si>
    <t>金　　　額</t>
    <rPh sb="0" eb="1">
      <t>キン</t>
    </rPh>
    <rPh sb="4" eb="5">
      <t>ガク</t>
    </rPh>
    <phoneticPr fontId="3"/>
  </si>
  <si>
    <t>備 考</t>
    <rPh sb="0" eb="1">
      <t>ビ</t>
    </rPh>
    <rPh sb="2" eb="3">
      <t>コウ</t>
    </rPh>
    <phoneticPr fontId="3"/>
  </si>
  <si>
    <t>請　　　求　　　書</t>
    <rPh sb="0" eb="1">
      <t>ショウ</t>
    </rPh>
    <rPh sb="4" eb="5">
      <t>モトム</t>
    </rPh>
    <rPh sb="8" eb="9">
      <t>ショ</t>
    </rPh>
    <phoneticPr fontId="3"/>
  </si>
  <si>
    <t>株式会社 増原産業建設　御中</t>
    <rPh sb="0" eb="4">
      <t>カブシキガイシャ</t>
    </rPh>
    <rPh sb="5" eb="7">
      <t>マスハラ</t>
    </rPh>
    <rPh sb="7" eb="9">
      <t>サンギョウ</t>
    </rPh>
    <rPh sb="9" eb="11">
      <t>ケンセツ</t>
    </rPh>
    <rPh sb="12" eb="14">
      <t>オンチュウ</t>
    </rPh>
    <phoneticPr fontId="3"/>
  </si>
  <si>
    <t>請 求 者
（住　所）</t>
    <rPh sb="0" eb="1">
      <t>ショウ</t>
    </rPh>
    <rPh sb="2" eb="3">
      <t>モトム</t>
    </rPh>
    <rPh sb="4" eb="5">
      <t>モノ</t>
    </rPh>
    <rPh sb="7" eb="8">
      <t>ジュウ</t>
    </rPh>
    <rPh sb="9" eb="10">
      <t>ショ</t>
    </rPh>
    <phoneticPr fontId="3"/>
  </si>
  <si>
    <t>下記の通り御請求申し上げます。</t>
    <rPh sb="0" eb="2">
      <t>カキ</t>
    </rPh>
    <rPh sb="3" eb="4">
      <t>トオ</t>
    </rPh>
    <rPh sb="5" eb="8">
      <t>ゴセイキュウ</t>
    </rPh>
    <rPh sb="8" eb="9">
      <t>モウ</t>
    </rPh>
    <rPh sb="10" eb="11">
      <t>ア</t>
    </rPh>
    <phoneticPr fontId="3"/>
  </si>
  <si>
    <t>（氏　名）</t>
    <rPh sb="1" eb="2">
      <t>シ</t>
    </rPh>
    <rPh sb="3" eb="4">
      <t>ナ</t>
    </rPh>
    <phoneticPr fontId="3"/>
  </si>
  <si>
    <t>㊞</t>
    <phoneticPr fontId="3"/>
  </si>
  <si>
    <t>工　事　名</t>
    <rPh sb="0" eb="1">
      <t>コウ</t>
    </rPh>
    <rPh sb="2" eb="3">
      <t>コト</t>
    </rPh>
    <rPh sb="4" eb="5">
      <t>ナ</t>
    </rPh>
    <phoneticPr fontId="3"/>
  </si>
  <si>
    <t>(TEL）</t>
    <phoneticPr fontId="3"/>
  </si>
  <si>
    <t>(FAX)</t>
    <phoneticPr fontId="3"/>
  </si>
  <si>
    <t>フ　リ　ガ　ナ</t>
    <phoneticPr fontId="3"/>
  </si>
  <si>
    <t>発注担当者</t>
    <rPh sb="0" eb="2">
      <t>ハッチュウ</t>
    </rPh>
    <rPh sb="2" eb="5">
      <t>タントウシャ</t>
    </rPh>
    <phoneticPr fontId="3"/>
  </si>
  <si>
    <t>口座名義</t>
    <rPh sb="0" eb="2">
      <t>コウザ</t>
    </rPh>
    <rPh sb="2" eb="4">
      <t>メイギ</t>
    </rPh>
    <phoneticPr fontId="3"/>
  </si>
  <si>
    <t>取引銀行</t>
    <rPh sb="0" eb="2">
      <t>トリヒキ</t>
    </rPh>
    <rPh sb="2" eb="4">
      <t>ギンコウ</t>
    </rPh>
    <phoneticPr fontId="3"/>
  </si>
  <si>
    <t>請 求 金 額
（税 込 み）</t>
    <rPh sb="0" eb="1">
      <t>ショウ</t>
    </rPh>
    <rPh sb="2" eb="3">
      <t>モトム</t>
    </rPh>
    <rPh sb="4" eb="5">
      <t>カネ</t>
    </rPh>
    <rPh sb="6" eb="7">
      <t>ガク</t>
    </rPh>
    <rPh sb="9" eb="10">
      <t>ゼイ</t>
    </rPh>
    <rPh sb="11" eb="12">
      <t>コ</t>
    </rPh>
    <phoneticPr fontId="3"/>
  </si>
  <si>
    <t>預金種類</t>
    <rPh sb="0" eb="2">
      <t>ヨキン</t>
    </rPh>
    <rPh sb="2" eb="4">
      <t>シュルイ</t>
    </rPh>
    <phoneticPr fontId="3"/>
  </si>
  <si>
    <t>口座番号</t>
    <rPh sb="0" eb="2">
      <t>コウザ</t>
    </rPh>
    <rPh sb="2" eb="4">
      <t>バンゴウ</t>
    </rPh>
    <phoneticPr fontId="3"/>
  </si>
  <si>
    <t>①</t>
    <phoneticPr fontId="3"/>
  </si>
  <si>
    <t>契約金額（税込み）</t>
    <rPh sb="0" eb="2">
      <t>ケイヤク</t>
    </rPh>
    <rPh sb="2" eb="4">
      <t>キンガク</t>
    </rPh>
    <rPh sb="5" eb="7">
      <t>ゼイコ</t>
    </rPh>
    <phoneticPr fontId="3"/>
  </si>
  <si>
    <t>②</t>
    <phoneticPr fontId="3"/>
  </si>
  <si>
    <t>既受領額（税込み）</t>
    <rPh sb="0" eb="1">
      <t>キ</t>
    </rPh>
    <rPh sb="1" eb="3">
      <t>ジュリョウ</t>
    </rPh>
    <rPh sb="3" eb="4">
      <t>ガク</t>
    </rPh>
    <rPh sb="5" eb="7">
      <t>ゼイコ</t>
    </rPh>
    <phoneticPr fontId="3"/>
  </si>
  <si>
    <t>③</t>
    <phoneticPr fontId="3"/>
  </si>
  <si>
    <t>今月請求額（税込み）</t>
    <rPh sb="0" eb="2">
      <t>コンゲツ</t>
    </rPh>
    <rPh sb="2" eb="4">
      <t>セイキュウ</t>
    </rPh>
    <rPh sb="4" eb="5">
      <t>ガク</t>
    </rPh>
    <rPh sb="6" eb="8">
      <t>ゼイコ</t>
    </rPh>
    <phoneticPr fontId="3"/>
  </si>
  <si>
    <t>④</t>
    <phoneticPr fontId="3"/>
  </si>
  <si>
    <t>{①-(②+③)}契約残額(税込み)</t>
    <rPh sb="9" eb="11">
      <t>ケイヤク</t>
    </rPh>
    <rPh sb="11" eb="13">
      <t>ザンガク</t>
    </rPh>
    <rPh sb="14" eb="16">
      <t>ゼイコ</t>
    </rPh>
    <phoneticPr fontId="3"/>
  </si>
  <si>
    <t>請求者は太線枠内のみ記入のこと</t>
    <rPh sb="0" eb="3">
      <t>セイキュウシャ</t>
    </rPh>
    <rPh sb="4" eb="6">
      <t>フトセン</t>
    </rPh>
    <rPh sb="6" eb="8">
      <t>ワクナイ</t>
    </rPh>
    <rPh sb="10" eb="12">
      <t>キニュウ</t>
    </rPh>
    <phoneticPr fontId="3"/>
  </si>
  <si>
    <t>請求金額（税抜き）</t>
    <rPh sb="0" eb="2">
      <t>セイキュウ</t>
    </rPh>
    <rPh sb="2" eb="4">
      <t>キンガク</t>
    </rPh>
    <rPh sb="5" eb="6">
      <t>ゼイ</t>
    </rPh>
    <rPh sb="6" eb="7">
      <t>ヌ</t>
    </rPh>
    <phoneticPr fontId="3"/>
  </si>
  <si>
    <t>査定金額（税抜き）</t>
    <rPh sb="0" eb="2">
      <t>サテイ</t>
    </rPh>
    <rPh sb="2" eb="4">
      <t>キンガク</t>
    </rPh>
    <rPh sb="5" eb="6">
      <t>ゼイ</t>
    </rPh>
    <rPh sb="6" eb="7">
      <t>ヌ</t>
    </rPh>
    <phoneticPr fontId="3"/>
  </si>
  <si>
    <t>相殺金額（税抜き）</t>
    <rPh sb="0" eb="2">
      <t>ソウサイ</t>
    </rPh>
    <rPh sb="2" eb="4">
      <t>キンガク</t>
    </rPh>
    <rPh sb="5" eb="6">
      <t>ゼイ</t>
    </rPh>
    <rPh sb="6" eb="7">
      <t>ヌ</t>
    </rPh>
    <phoneticPr fontId="3"/>
  </si>
  <si>
    <t>支払金額（税抜き）</t>
    <rPh sb="0" eb="2">
      <t>シハライ</t>
    </rPh>
    <rPh sb="2" eb="4">
      <t>キンガク</t>
    </rPh>
    <rPh sb="5" eb="6">
      <t>ゼイ</t>
    </rPh>
    <rPh sb="6" eb="7">
      <t>ヌ</t>
    </rPh>
    <phoneticPr fontId="3"/>
  </si>
  <si>
    <t>現金</t>
    <rPh sb="0" eb="2">
      <t>ゲンキン</t>
    </rPh>
    <phoneticPr fontId="3"/>
  </si>
  <si>
    <t>手形</t>
    <rPh sb="0" eb="2">
      <t>テガタ</t>
    </rPh>
    <phoneticPr fontId="3"/>
  </si>
  <si>
    <t>％</t>
    <phoneticPr fontId="3"/>
  </si>
  <si>
    <t>社長</t>
    <rPh sb="0" eb="2">
      <t>シャチョウ</t>
    </rPh>
    <phoneticPr fontId="3"/>
  </si>
  <si>
    <t>事業本部</t>
    <rPh sb="0" eb="2">
      <t>ジギョウ</t>
    </rPh>
    <rPh sb="2" eb="4">
      <t>ホンブ</t>
    </rPh>
    <phoneticPr fontId="3"/>
  </si>
  <si>
    <t>担当者</t>
    <rPh sb="0" eb="3">
      <t>タントウシャ</t>
    </rPh>
    <phoneticPr fontId="3"/>
  </si>
  <si>
    <t>管理部</t>
    <rPh sb="0" eb="2">
      <t>カンリ</t>
    </rPh>
    <rPh sb="2" eb="3">
      <t>ブ</t>
    </rPh>
    <phoneticPr fontId="3"/>
  </si>
  <si>
    <t>請求書について</t>
    <rPh sb="0" eb="3">
      <t>セイキュウショ</t>
    </rPh>
    <phoneticPr fontId="3"/>
  </si>
  <si>
    <t>（請求者様控分は必要がなければ設定を変更して下さい。）</t>
    <rPh sb="1" eb="6">
      <t>セイキュウシャサマヒカエ</t>
    </rPh>
    <rPh sb="6" eb="7">
      <t>ブン</t>
    </rPh>
    <rPh sb="8" eb="10">
      <t>ヒツヨウ</t>
    </rPh>
    <rPh sb="15" eb="17">
      <t>セッテイ</t>
    </rPh>
    <rPh sb="18" eb="20">
      <t>ヘンコウ</t>
    </rPh>
    <rPh sb="22" eb="23">
      <t>クダ</t>
    </rPh>
    <phoneticPr fontId="3"/>
  </si>
  <si>
    <t>（明細は貴社の様式でも構いません。「品名・規格」の欄に「別紙明細」とご入力頂き、内訳の分かるものを請求書とともにご提出ください。）</t>
    <rPh sb="1" eb="3">
      <t>メイサイ</t>
    </rPh>
    <rPh sb="4" eb="6">
      <t>キシャ</t>
    </rPh>
    <rPh sb="7" eb="9">
      <t>ヨウシキ</t>
    </rPh>
    <rPh sb="11" eb="12">
      <t>カマ</t>
    </rPh>
    <rPh sb="18" eb="20">
      <t>ヒンメイ</t>
    </rPh>
    <rPh sb="21" eb="23">
      <t>キカク</t>
    </rPh>
    <rPh sb="25" eb="26">
      <t>ラン</t>
    </rPh>
    <rPh sb="28" eb="30">
      <t>ベッシ</t>
    </rPh>
    <rPh sb="30" eb="32">
      <t>メイサイ</t>
    </rPh>
    <rPh sb="35" eb="38">
      <t>ニュウリョクイタダ</t>
    </rPh>
    <rPh sb="40" eb="42">
      <t>ウチワケ</t>
    </rPh>
    <rPh sb="43" eb="44">
      <t>ワ</t>
    </rPh>
    <rPh sb="49" eb="52">
      <t>セイキュウショ</t>
    </rPh>
    <rPh sb="57" eb="59">
      <t>テイシュツ</t>
    </rPh>
    <phoneticPr fontId="3"/>
  </si>
  <si>
    <t>セル内の文字が潰れて見えない等あれば設定を変更してください。</t>
    <rPh sb="2" eb="3">
      <t>ナイ</t>
    </rPh>
    <rPh sb="4" eb="6">
      <t>モジ</t>
    </rPh>
    <rPh sb="7" eb="8">
      <t>ツブ</t>
    </rPh>
    <rPh sb="10" eb="11">
      <t>ミ</t>
    </rPh>
    <rPh sb="14" eb="15">
      <t>トウ</t>
    </rPh>
    <rPh sb="18" eb="20">
      <t>セッテイ</t>
    </rPh>
    <rPh sb="21" eb="23">
      <t>ヘンコウ</t>
    </rPh>
    <phoneticPr fontId="3"/>
  </si>
  <si>
    <t>⑤</t>
    <phoneticPr fontId="3"/>
  </si>
  <si>
    <t>⑥</t>
    <phoneticPr fontId="3"/>
  </si>
  <si>
    <t>【住所】〒699-0402　島根県松江市宍道町白石1833番地1　【ＦＡＸ番号】0852-66-0475</t>
    <rPh sb="1" eb="3">
      <t>ジュウショ</t>
    </rPh>
    <rPh sb="14" eb="17">
      <t>シマネケン</t>
    </rPh>
    <rPh sb="17" eb="20">
      <t>マツエシ</t>
    </rPh>
    <rPh sb="20" eb="25">
      <t>シンジチョウハクイシ</t>
    </rPh>
    <rPh sb="29" eb="31">
      <t>バンチ</t>
    </rPh>
    <rPh sb="34" eb="39">
      <t>ファxバンゴウ</t>
    </rPh>
    <phoneticPr fontId="3"/>
  </si>
  <si>
    <t>事前のご連絡なく必着日を過ぎて御提出された場合、翌月20日締切り扱いとなり、お支払いは翌々月となります。ご了承ください。</t>
    <rPh sb="0" eb="2">
      <t>ジゼン</t>
    </rPh>
    <rPh sb="4" eb="6">
      <t>レンラク</t>
    </rPh>
    <rPh sb="8" eb="11">
      <t>ヒッチャクビ</t>
    </rPh>
    <rPh sb="12" eb="13">
      <t>ス</t>
    </rPh>
    <rPh sb="15" eb="18">
      <t>ゴテイシュツ</t>
    </rPh>
    <rPh sb="21" eb="23">
      <t>バアイ</t>
    </rPh>
    <rPh sb="24" eb="26">
      <t>ヨクゲツ</t>
    </rPh>
    <rPh sb="28" eb="29">
      <t>ヒ</t>
    </rPh>
    <rPh sb="29" eb="31">
      <t>シメキ</t>
    </rPh>
    <rPh sb="32" eb="33">
      <t>アツカ</t>
    </rPh>
    <rPh sb="39" eb="41">
      <t>シハラ</t>
    </rPh>
    <rPh sb="43" eb="46">
      <t>ヨクヨクゲツ</t>
    </rPh>
    <rPh sb="53" eb="55">
      <t>リョウショウ</t>
    </rPh>
    <phoneticPr fontId="3"/>
  </si>
  <si>
    <t>①（請求者控）</t>
    <rPh sb="2" eb="4">
      <t>セイキュウ</t>
    </rPh>
    <rPh sb="4" eb="5">
      <t>シャ</t>
    </rPh>
    <rPh sb="5" eb="6">
      <t>ヒカエ</t>
    </rPh>
    <phoneticPr fontId="3"/>
  </si>
  <si>
    <t>登録番号</t>
    <rPh sb="0" eb="4">
      <t>トウロクバンゴウ</t>
    </rPh>
    <phoneticPr fontId="3"/>
  </si>
  <si>
    <t>普通</t>
    <rPh sb="0" eb="2">
      <t>フツウ</t>
    </rPh>
    <phoneticPr fontId="3"/>
  </si>
  <si>
    <t>（１）この請求書は毎月20日締切、26日必着で工事別に作成して下さい。</t>
    <rPh sb="5" eb="8">
      <t>セイキュウショ</t>
    </rPh>
    <rPh sb="9" eb="11">
      <t>マイツキ</t>
    </rPh>
    <rPh sb="13" eb="14">
      <t>ニチ</t>
    </rPh>
    <rPh sb="14" eb="16">
      <t>シメキリ</t>
    </rPh>
    <rPh sb="19" eb="20">
      <t>ニチ</t>
    </rPh>
    <rPh sb="20" eb="22">
      <t>ヒッチャク</t>
    </rPh>
    <rPh sb="23" eb="25">
      <t>コウジ</t>
    </rPh>
    <rPh sb="25" eb="26">
      <t>ベツ</t>
    </rPh>
    <rPh sb="27" eb="29">
      <t>サクセイ</t>
    </rPh>
    <rPh sb="31" eb="32">
      <t>クダ</t>
    </rPh>
    <phoneticPr fontId="3"/>
  </si>
  <si>
    <t>（2）請求書は3枚1組で①請求書控、②③当社提出用です。</t>
    <rPh sb="3" eb="6">
      <t>セイキュウショ</t>
    </rPh>
    <rPh sb="8" eb="9">
      <t>マイ</t>
    </rPh>
    <rPh sb="10" eb="11">
      <t>クミ</t>
    </rPh>
    <rPh sb="13" eb="16">
      <t>セイキュウショ</t>
    </rPh>
    <rPh sb="16" eb="17">
      <t>ヒカ</t>
    </rPh>
    <rPh sb="20" eb="22">
      <t>トウシャ</t>
    </rPh>
    <rPh sb="22" eb="25">
      <t>テイシュツヨウ</t>
    </rPh>
    <phoneticPr fontId="3"/>
  </si>
  <si>
    <t>（3）この請求書の内訳の分かるものを添付して下さい。</t>
    <rPh sb="5" eb="8">
      <t>セイキュウショ</t>
    </rPh>
    <rPh sb="9" eb="11">
      <t>ウチワケ</t>
    </rPh>
    <rPh sb="12" eb="13">
      <t>ワ</t>
    </rPh>
    <rPh sb="18" eb="20">
      <t>テンプ</t>
    </rPh>
    <rPh sb="22" eb="23">
      <t>クダ</t>
    </rPh>
    <phoneticPr fontId="3"/>
  </si>
  <si>
    <t>②(担当者→管理部→担当者保管用）</t>
    <rPh sb="2" eb="5">
      <t>タントウシャ</t>
    </rPh>
    <rPh sb="6" eb="8">
      <t>カンリ</t>
    </rPh>
    <rPh sb="8" eb="9">
      <t>ブ</t>
    </rPh>
    <rPh sb="10" eb="13">
      <t>タントウシャ</t>
    </rPh>
    <rPh sb="13" eb="16">
      <t>ホカンヨウ</t>
    </rPh>
    <phoneticPr fontId="3"/>
  </si>
  <si>
    <t>③（担当者→事業本部回覧→事務所保管用）</t>
    <rPh sb="2" eb="5">
      <t>タントウシャ</t>
    </rPh>
    <rPh sb="6" eb="8">
      <t>ジギョウ</t>
    </rPh>
    <rPh sb="8" eb="10">
      <t>ホンブ</t>
    </rPh>
    <rPh sb="10" eb="12">
      <t>カイラン</t>
    </rPh>
    <rPh sb="13" eb="15">
      <t>ジム</t>
    </rPh>
    <rPh sb="15" eb="16">
      <t>ショ</t>
    </rPh>
    <rPh sb="16" eb="19">
      <t>ホカンヨウ</t>
    </rPh>
    <phoneticPr fontId="3"/>
  </si>
  <si>
    <t>色の薄い黄色の網掛け部分は必要に応じて入力ください。</t>
    <rPh sb="0" eb="1">
      <t>イロ</t>
    </rPh>
    <rPh sb="2" eb="3">
      <t>ウス</t>
    </rPh>
    <rPh sb="4" eb="6">
      <t>キイロ</t>
    </rPh>
    <rPh sb="7" eb="9">
      <t>アミカ</t>
    </rPh>
    <rPh sb="10" eb="12">
      <t>ブブン</t>
    </rPh>
    <rPh sb="13" eb="15">
      <t>ヒツヨウ</t>
    </rPh>
    <rPh sb="16" eb="17">
      <t>オウ</t>
    </rPh>
    <rPh sb="19" eb="21">
      <t>ニュウリョク</t>
    </rPh>
    <phoneticPr fontId="3"/>
  </si>
  <si>
    <t>＊</t>
  </si>
  <si>
    <t>○○</t>
    <phoneticPr fontId="3"/>
  </si>
  <si>
    <t>＊</t>
    <phoneticPr fontId="3"/>
  </si>
  <si>
    <t>軽減税率対象</t>
    <rPh sb="0" eb="4">
      <t>ケイゲンゼイリツ</t>
    </rPh>
    <rPh sb="4" eb="6">
      <t>タイショウ</t>
    </rPh>
    <phoneticPr fontId="3"/>
  </si>
  <si>
    <t>○○　○○</t>
    <phoneticPr fontId="3"/>
  </si>
  <si>
    <t>○○県○○市○○町○○－○○</t>
    <rPh sb="2" eb="3">
      <t>ケン</t>
    </rPh>
    <rPh sb="3" eb="6">
      <t>マルマルシ</t>
    </rPh>
    <rPh sb="6" eb="9">
      <t>マルマルチョウ</t>
    </rPh>
    <phoneticPr fontId="3"/>
  </si>
  <si>
    <t>株式会社　○○</t>
    <rPh sb="0" eb="4">
      <t>カブシキカイシャ</t>
    </rPh>
    <phoneticPr fontId="3"/>
  </si>
  <si>
    <t>代表取締役　○○　○○</t>
    <rPh sb="0" eb="5">
      <t>ダイヒョウトリシマリヤク</t>
    </rPh>
    <phoneticPr fontId="3"/>
  </si>
  <si>
    <t>○○○○○工事</t>
    <rPh sb="5" eb="7">
      <t>コウジ</t>
    </rPh>
    <phoneticPr fontId="3"/>
  </si>
  <si>
    <t>0000-00-0000</t>
    <phoneticPr fontId="3"/>
  </si>
  <si>
    <t>カ）マルマル</t>
    <phoneticPr fontId="3"/>
  </si>
  <si>
    <t>○○</t>
  </si>
  <si>
    <t>令和　5　年　10　月　20　日</t>
    <rPh sb="0" eb="2">
      <t>レイワ</t>
    </rPh>
    <rPh sb="5" eb="6">
      <t>ネン</t>
    </rPh>
    <rPh sb="10" eb="11">
      <t>ガツ</t>
    </rPh>
    <rPh sb="15" eb="16">
      <t>ニチ</t>
    </rPh>
    <phoneticPr fontId="3"/>
  </si>
  <si>
    <t>○○支店</t>
    <rPh sb="2" eb="4">
      <t>シテン</t>
    </rPh>
    <phoneticPr fontId="3"/>
  </si>
  <si>
    <t>○○銀行</t>
    <rPh sb="2" eb="4">
      <t>ギンコウ</t>
    </rPh>
    <phoneticPr fontId="3"/>
  </si>
  <si>
    <t>別紙明細</t>
    <rPh sb="0" eb="4">
      <t>ベッシメイサイ</t>
    </rPh>
    <phoneticPr fontId="3"/>
  </si>
  <si>
    <t>○○町工事現場</t>
    <rPh sb="2" eb="3">
      <t>マチ</t>
    </rPh>
    <rPh sb="3" eb="7">
      <t>コウジゲンバ</t>
    </rPh>
    <phoneticPr fontId="3"/>
  </si>
  <si>
    <t xml:space="preserve">
御社様式請求明細、請求書等</t>
    <rPh sb="11" eb="13">
      <t>オンシャ</t>
    </rPh>
    <rPh sb="13" eb="15">
      <t>ヨウシキ</t>
    </rPh>
    <rPh sb="15" eb="17">
      <t>セイキュウ</t>
    </rPh>
    <rPh sb="17" eb="19">
      <t>メイサイ</t>
    </rPh>
    <rPh sb="20" eb="23">
      <t>セイキュウショ</t>
    </rPh>
    <rPh sb="23" eb="24">
      <t>ナド</t>
    </rPh>
    <phoneticPr fontId="3"/>
  </si>
  <si>
    <t>店</t>
    <rPh sb="0" eb="1">
      <t>テン</t>
    </rPh>
    <phoneticPr fontId="3"/>
  </si>
  <si>
    <r>
      <t>請求書は</t>
    </r>
    <r>
      <rPr>
        <b/>
        <u val="double"/>
        <sz val="11"/>
        <color theme="1"/>
        <rFont val="游ゴシック"/>
        <family val="3"/>
        <charset val="128"/>
        <scheme val="minor"/>
      </rPr>
      <t>毎月20日締切、26日必着</t>
    </r>
    <r>
      <rPr>
        <sz val="11"/>
        <color theme="1"/>
        <rFont val="游ゴシック"/>
        <family val="2"/>
        <charset val="128"/>
        <scheme val="minor"/>
      </rPr>
      <t>となります。</t>
    </r>
    <rPh sb="0" eb="3">
      <t>セイキュウショ</t>
    </rPh>
    <rPh sb="4" eb="6">
      <t>マイツキ</t>
    </rPh>
    <rPh sb="8" eb="9">
      <t>ニチ</t>
    </rPh>
    <rPh sb="9" eb="11">
      <t>シメキリ</t>
    </rPh>
    <rPh sb="14" eb="15">
      <t>ニチ</t>
    </rPh>
    <rPh sb="15" eb="17">
      <t>ヒッチャク</t>
    </rPh>
    <phoneticPr fontId="3"/>
  </si>
  <si>
    <t>税抜小計</t>
    <rPh sb="0" eb="2">
      <t>ゼイヌキ</t>
    </rPh>
    <rPh sb="2" eb="4">
      <t>ショウケイ</t>
    </rPh>
    <phoneticPr fontId="3"/>
  </si>
  <si>
    <t>（</t>
    <phoneticPr fontId="3"/>
  </si>
  <si>
    <t>）</t>
    <phoneticPr fontId="3"/>
  </si>
  <si>
    <t>８％</t>
    <phoneticPr fontId="3"/>
  </si>
  <si>
    <t>消費税</t>
    <rPh sb="0" eb="3">
      <t>ショウヒゼイ</t>
    </rPh>
    <phoneticPr fontId="3"/>
  </si>
  <si>
    <t>１０％</t>
    <phoneticPr fontId="3"/>
  </si>
  <si>
    <t>計</t>
    <rPh sb="0" eb="1">
      <t>ケイ</t>
    </rPh>
    <phoneticPr fontId="3"/>
  </si>
  <si>
    <t>合</t>
    <rPh sb="0" eb="1">
      <t>ゴウ</t>
    </rPh>
    <phoneticPr fontId="3"/>
  </si>
  <si>
    <t>灰色の網掛け部分は入力されなくとも請求書作成に支障ありません。</t>
    <rPh sb="0" eb="2">
      <t>ハイイロ</t>
    </rPh>
    <rPh sb="3" eb="5">
      <t>アミカ</t>
    </rPh>
    <rPh sb="6" eb="8">
      <t>ブブン</t>
    </rPh>
    <rPh sb="9" eb="11">
      <t>ニュウリョク</t>
    </rPh>
    <rPh sb="17" eb="22">
      <t>セイキュウショサクセイ</t>
    </rPh>
    <rPh sb="23" eb="25">
      <t>シショウ</t>
    </rPh>
    <phoneticPr fontId="3"/>
  </si>
  <si>
    <t>Ｔ１－１１１１－１１１１－１１１１</t>
    <phoneticPr fontId="3"/>
  </si>
  <si>
    <t>別紙明細有</t>
    <rPh sb="0" eb="2">
      <t>ベッシ</t>
    </rPh>
    <rPh sb="2" eb="4">
      <t>メイサイ</t>
    </rPh>
    <rPh sb="4" eb="5">
      <t>アリ</t>
    </rPh>
    <phoneticPr fontId="3"/>
  </si>
  <si>
    <t>現在入力してある内容や数式は例ですので、上書きしてご使用ください。</t>
    <rPh sb="0" eb="4">
      <t>ゲンザイニュウリョク</t>
    </rPh>
    <rPh sb="8" eb="10">
      <t>ナイヨウ</t>
    </rPh>
    <rPh sb="11" eb="13">
      <t>スウシキ</t>
    </rPh>
    <rPh sb="14" eb="15">
      <t>レイ</t>
    </rPh>
    <rPh sb="20" eb="22">
      <t>ウワガ</t>
    </rPh>
    <rPh sb="26" eb="28">
      <t>シヨウ</t>
    </rPh>
    <phoneticPr fontId="3"/>
  </si>
  <si>
    <t>（※Excelのバージョンによっては、規定した出力範囲で印刷されない場合があります。その際は、お手数をおかけしますが、点線で表示される印刷範囲を</t>
    <rPh sb="19" eb="21">
      <t>キテイ</t>
    </rPh>
    <rPh sb="23" eb="25">
      <t>シュツリョク</t>
    </rPh>
    <rPh sb="25" eb="27">
      <t>ハンイ</t>
    </rPh>
    <rPh sb="28" eb="30">
      <t>インサツ</t>
    </rPh>
    <rPh sb="34" eb="36">
      <t>バアイ</t>
    </rPh>
    <rPh sb="44" eb="45">
      <t>サイ</t>
    </rPh>
    <rPh sb="48" eb="50">
      <t>テスウ</t>
    </rPh>
    <rPh sb="59" eb="61">
      <t>テンセン</t>
    </rPh>
    <rPh sb="62" eb="64">
      <t>ヒョウジ</t>
    </rPh>
    <rPh sb="67" eb="69">
      <t>インサツ</t>
    </rPh>
    <rPh sb="69" eb="71">
      <t>ハンイ</t>
    </rPh>
    <phoneticPr fontId="3"/>
  </si>
  <si>
    <t>実線に合わせて頂き、印刷される前にプレビューで３枚印刷に設定されているか確認していただきたくお願いいたします。）</t>
    <rPh sb="0" eb="2">
      <t>ジッセン</t>
    </rPh>
    <rPh sb="3" eb="4">
      <t>ア</t>
    </rPh>
    <rPh sb="7" eb="8">
      <t>イタダ</t>
    </rPh>
    <rPh sb="10" eb="12">
      <t>インサツ</t>
    </rPh>
    <rPh sb="15" eb="16">
      <t>マエ</t>
    </rPh>
    <rPh sb="24" eb="25">
      <t>マイ</t>
    </rPh>
    <rPh sb="25" eb="27">
      <t>インサツ</t>
    </rPh>
    <rPh sb="28" eb="30">
      <t>セッテイ</t>
    </rPh>
    <rPh sb="36" eb="38">
      <t>カクニン</t>
    </rPh>
    <rPh sb="47" eb="48">
      <t>ネガ</t>
    </rPh>
    <phoneticPr fontId="3"/>
  </si>
  <si>
    <t>令和　　　年　　　月　　　日</t>
    <rPh sb="0" eb="2">
      <t>レイワ</t>
    </rPh>
    <rPh sb="5" eb="6">
      <t>ネン</t>
    </rPh>
    <rPh sb="9" eb="10">
      <t>ガツ</t>
    </rPh>
    <rPh sb="13" eb="14">
      <t>ニチ</t>
    </rPh>
    <phoneticPr fontId="3"/>
  </si>
  <si>
    <r>
      <rPr>
        <b/>
        <u val="double"/>
        <sz val="11"/>
        <color theme="1"/>
        <rFont val="游ゴシック"/>
        <family val="3"/>
        <charset val="128"/>
        <scheme val="minor"/>
      </rPr>
      <t>工事別に作成</t>
    </r>
    <r>
      <rPr>
        <sz val="11"/>
        <color theme="1"/>
        <rFont val="游ゴシック"/>
        <family val="2"/>
        <charset val="128"/>
        <scheme val="minor"/>
      </rPr>
      <t>して頂き、印刷される</t>
    </r>
    <r>
      <rPr>
        <b/>
        <u val="double"/>
        <sz val="11"/>
        <color theme="1"/>
        <rFont val="游ゴシック"/>
        <family val="3"/>
        <charset val="128"/>
        <scheme val="minor"/>
      </rPr>
      <t>２枚目と３枚目</t>
    </r>
    <r>
      <rPr>
        <sz val="11"/>
        <color theme="1"/>
        <rFont val="游ゴシック"/>
        <family val="2"/>
        <charset val="128"/>
        <scheme val="minor"/>
      </rPr>
      <t>を当社へ御提出下さい。</t>
    </r>
    <rPh sb="0" eb="3">
      <t>コウジベツ</t>
    </rPh>
    <rPh sb="4" eb="6">
      <t>サクセイ</t>
    </rPh>
    <rPh sb="8" eb="9">
      <t>イタダ</t>
    </rPh>
    <rPh sb="11" eb="13">
      <t>インサツ</t>
    </rPh>
    <rPh sb="17" eb="19">
      <t>マイメ</t>
    </rPh>
    <rPh sb="21" eb="23">
      <t>マイメ</t>
    </rPh>
    <rPh sb="24" eb="26">
      <t>トウシャ</t>
    </rPh>
    <rPh sb="27" eb="30">
      <t>ゴテイシュツ</t>
    </rPh>
    <rPh sb="30" eb="31">
      <t>クダ</t>
    </rPh>
    <phoneticPr fontId="3"/>
  </si>
  <si>
    <r>
      <t>ご記入されたものを１部コピーして頂き、</t>
    </r>
    <r>
      <rPr>
        <b/>
        <u val="double"/>
        <sz val="11"/>
        <color theme="1"/>
        <rFont val="游ゴシック"/>
        <family val="3"/>
        <charset val="128"/>
        <scheme val="minor"/>
      </rPr>
      <t>合計２部に押印</t>
    </r>
    <r>
      <rPr>
        <sz val="11"/>
        <color theme="1"/>
        <rFont val="游ゴシック"/>
        <family val="2"/>
        <charset val="128"/>
        <scheme val="minor"/>
      </rPr>
      <t>のうえ提出をお願い致します。</t>
    </r>
    <rPh sb="1" eb="3">
      <t>キニュウ</t>
    </rPh>
    <rPh sb="10" eb="11">
      <t>ブ</t>
    </rPh>
    <rPh sb="16" eb="17">
      <t>イタダ</t>
    </rPh>
    <rPh sb="19" eb="21">
      <t>ゴウケイ</t>
    </rPh>
    <rPh sb="22" eb="23">
      <t>ブ</t>
    </rPh>
    <rPh sb="24" eb="26">
      <t>オウイン</t>
    </rPh>
    <rPh sb="29" eb="31">
      <t>テイシュツ</t>
    </rPh>
    <rPh sb="33" eb="34">
      <t>ネガ</t>
    </rPh>
    <rPh sb="35" eb="36">
      <t>イタ</t>
    </rPh>
    <phoneticPr fontId="3"/>
  </si>
  <si>
    <r>
      <t>明細が請求書内に収まらないときは</t>
    </r>
    <r>
      <rPr>
        <u/>
        <sz val="11"/>
        <color theme="1"/>
        <rFont val="游ゴシック"/>
        <family val="3"/>
        <charset val="128"/>
        <scheme val="minor"/>
      </rPr>
      <t>シート名『3別紙明細』</t>
    </r>
    <r>
      <rPr>
        <sz val="11"/>
        <color theme="1"/>
        <rFont val="游ゴシック"/>
        <family val="2"/>
        <charset val="128"/>
        <scheme val="minor"/>
      </rPr>
      <t>をご使用ください。</t>
    </r>
    <rPh sb="0" eb="2">
      <t>メイサイ</t>
    </rPh>
    <rPh sb="3" eb="7">
      <t>セイキュウショナイ</t>
    </rPh>
    <rPh sb="8" eb="9">
      <t>オサ</t>
    </rPh>
    <rPh sb="19" eb="20">
      <t>メイ</t>
    </rPh>
    <rPh sb="22" eb="24">
      <t>ベッシ</t>
    </rPh>
    <rPh sb="24" eb="26">
      <t>メイサイ</t>
    </rPh>
    <rPh sb="29" eb="31">
      <t>シヨウ</t>
    </rPh>
    <phoneticPr fontId="3"/>
  </si>
  <si>
    <r>
      <t>別紙明細をご使用の場合、請求書へ自動集計されませんので、</t>
    </r>
    <r>
      <rPr>
        <u/>
        <sz val="11"/>
        <color theme="1"/>
        <rFont val="游ゴシック"/>
        <family val="3"/>
        <charset val="128"/>
        <scheme val="minor"/>
      </rPr>
      <t>シート名『2請求書』</t>
    </r>
    <r>
      <rPr>
        <sz val="11"/>
        <color theme="1"/>
        <rFont val="游ゴシック"/>
        <family val="2"/>
        <charset val="128"/>
        <scheme val="minor"/>
      </rPr>
      <t>の税抜小計欄に直接金額を入力ください。</t>
    </r>
    <rPh sb="0" eb="2">
      <t>ベッシ</t>
    </rPh>
    <rPh sb="2" eb="4">
      <t>メイサイ</t>
    </rPh>
    <rPh sb="6" eb="8">
      <t>シヨウ</t>
    </rPh>
    <rPh sb="9" eb="11">
      <t>バアイ</t>
    </rPh>
    <rPh sb="12" eb="15">
      <t>セイキュウショ</t>
    </rPh>
    <rPh sb="16" eb="18">
      <t>ジドウ</t>
    </rPh>
    <rPh sb="18" eb="20">
      <t>シュウケイ</t>
    </rPh>
    <rPh sb="31" eb="32">
      <t>メイ</t>
    </rPh>
    <rPh sb="34" eb="37">
      <t>セイキュウショ</t>
    </rPh>
    <rPh sb="39" eb="44">
      <t>ゼイヌキショウケイラン</t>
    </rPh>
    <rPh sb="45" eb="47">
      <t>チョクセツ</t>
    </rPh>
    <rPh sb="47" eb="49">
      <t>キンガク</t>
    </rPh>
    <rPh sb="50" eb="52">
      <t>ニュウリョク</t>
    </rPh>
    <phoneticPr fontId="3"/>
  </si>
  <si>
    <r>
      <t>手書きをご希望される方は</t>
    </r>
    <r>
      <rPr>
        <u/>
        <sz val="11"/>
        <color theme="1"/>
        <rFont val="游ゴシック"/>
        <family val="3"/>
        <charset val="128"/>
        <scheme val="minor"/>
      </rPr>
      <t>シート名『4手書き用』</t>
    </r>
    <r>
      <rPr>
        <sz val="11"/>
        <color theme="1"/>
        <rFont val="游ゴシック"/>
        <family val="2"/>
        <charset val="128"/>
        <scheme val="minor"/>
      </rPr>
      <t>を印刷してご使用下さい。</t>
    </r>
    <rPh sb="0" eb="2">
      <t>テガ</t>
    </rPh>
    <rPh sb="5" eb="7">
      <t>キボウ</t>
    </rPh>
    <rPh sb="10" eb="11">
      <t>カタ</t>
    </rPh>
    <rPh sb="15" eb="16">
      <t>メイ</t>
    </rPh>
    <rPh sb="18" eb="20">
      <t>テガ</t>
    </rPh>
    <rPh sb="21" eb="22">
      <t>ヨウ</t>
    </rPh>
    <rPh sb="24" eb="26">
      <t>インサツ</t>
    </rPh>
    <rPh sb="29" eb="31">
      <t>シヨウ</t>
    </rPh>
    <rPh sb="31" eb="32">
      <t>クダ</t>
    </rPh>
    <phoneticPr fontId="3"/>
  </si>
  <si>
    <r>
      <rPr>
        <u/>
        <sz val="11"/>
        <color theme="1"/>
        <rFont val="游ゴシック"/>
        <family val="3"/>
        <charset val="128"/>
        <scheme val="minor"/>
      </rPr>
      <t>シート名『2請求書』</t>
    </r>
    <r>
      <rPr>
        <sz val="11"/>
        <color theme="1"/>
        <rFont val="游ゴシック"/>
        <family val="2"/>
        <charset val="128"/>
        <scheme val="minor"/>
      </rPr>
      <t>を印刷すると請求書が３枚印刷されます。</t>
    </r>
    <rPh sb="3" eb="4">
      <t>メイ</t>
    </rPh>
    <rPh sb="6" eb="9">
      <t>セイキュウショ</t>
    </rPh>
    <rPh sb="11" eb="13">
      <t>インサツ</t>
    </rPh>
    <rPh sb="16" eb="19">
      <t>セイキュウショ</t>
    </rPh>
    <rPh sb="21" eb="22">
      <t>マイ</t>
    </rPh>
    <rPh sb="22" eb="24">
      <t>インサツ</t>
    </rPh>
    <phoneticPr fontId="3"/>
  </si>
  <si>
    <r>
      <t>必着日である26日が休日や祝日の場合、</t>
    </r>
    <r>
      <rPr>
        <sz val="11"/>
        <color theme="1"/>
        <rFont val="游ゴシック"/>
        <family val="3"/>
        <charset val="128"/>
        <scheme val="minor"/>
      </rPr>
      <t>翌営業日が必着日</t>
    </r>
    <r>
      <rPr>
        <sz val="11"/>
        <color theme="1"/>
        <rFont val="游ゴシック"/>
        <family val="2"/>
        <charset val="128"/>
        <scheme val="minor"/>
      </rPr>
      <t>となります。</t>
    </r>
    <rPh sb="0" eb="3">
      <t>ヒッチャクビ</t>
    </rPh>
    <rPh sb="8" eb="9">
      <t>ニチ</t>
    </rPh>
    <rPh sb="10" eb="12">
      <t>キュウジツ</t>
    </rPh>
    <rPh sb="13" eb="15">
      <t>シュクジツ</t>
    </rPh>
    <rPh sb="16" eb="18">
      <t>バアイ</t>
    </rPh>
    <rPh sb="19" eb="23">
      <t>ヨクエイギョウビ</t>
    </rPh>
    <rPh sb="24" eb="27">
      <t>ヒッチャクビ</t>
    </rPh>
    <phoneticPr fontId="3"/>
  </si>
  <si>
    <r>
      <t>必着日を過ぎそうな場合は、</t>
    </r>
    <r>
      <rPr>
        <b/>
        <u val="double"/>
        <sz val="11"/>
        <color theme="1"/>
        <rFont val="游ゴシック"/>
        <family val="3"/>
        <charset val="128"/>
        <scheme val="minor"/>
      </rPr>
      <t>取り急ぎ工事ごとに作成された請求書③をＦＡＸで送って頂き</t>
    </r>
    <r>
      <rPr>
        <sz val="11"/>
        <color theme="1"/>
        <rFont val="游ゴシック"/>
        <family val="2"/>
        <charset val="128"/>
        <scheme val="minor"/>
      </rPr>
      <t>、受付を済ませてから本書を当社へご提出ください。</t>
    </r>
    <rPh sb="0" eb="3">
      <t>ヒッチャクビ</t>
    </rPh>
    <rPh sb="4" eb="5">
      <t>ス</t>
    </rPh>
    <rPh sb="9" eb="11">
      <t>バアイ</t>
    </rPh>
    <rPh sb="13" eb="14">
      <t>ト</t>
    </rPh>
    <rPh sb="15" eb="16">
      <t>イソ</t>
    </rPh>
    <rPh sb="17" eb="19">
      <t>コウジ</t>
    </rPh>
    <rPh sb="22" eb="24">
      <t>サクセイ</t>
    </rPh>
    <rPh sb="27" eb="30">
      <t>セイキュウショ</t>
    </rPh>
    <rPh sb="36" eb="37">
      <t>オク</t>
    </rPh>
    <rPh sb="39" eb="40">
      <t>イタダ</t>
    </rPh>
    <rPh sb="42" eb="44">
      <t>ウケツケ</t>
    </rPh>
    <rPh sb="45" eb="46">
      <t>ス</t>
    </rPh>
    <rPh sb="51" eb="53">
      <t>ホンショ</t>
    </rPh>
    <rPh sb="54" eb="56">
      <t>トウシャ</t>
    </rPh>
    <rPh sb="58" eb="60">
      <t>テイシュツ</t>
    </rPh>
    <phoneticPr fontId="3"/>
  </si>
  <si>
    <r>
      <rPr>
        <u/>
        <sz val="11"/>
        <color theme="1"/>
        <rFont val="游ゴシック"/>
        <family val="3"/>
        <charset val="128"/>
        <scheme val="minor"/>
      </rPr>
      <t>シート名『2請求書』</t>
    </r>
    <r>
      <rPr>
        <sz val="11"/>
        <color theme="1"/>
        <rFont val="游ゴシック"/>
        <family val="2"/>
        <charset val="128"/>
        <scheme val="minor"/>
      </rPr>
      <t>の「➀請求者控」太枠内の</t>
    </r>
    <r>
      <rPr>
        <b/>
        <u val="double"/>
        <sz val="11"/>
        <color theme="1"/>
        <rFont val="游ゴシック"/>
        <family val="3"/>
        <charset val="128"/>
        <scheme val="minor"/>
      </rPr>
      <t>色の濃い黄色の網掛け部分は必ず入力</t>
    </r>
    <r>
      <rPr>
        <sz val="11"/>
        <color theme="1"/>
        <rFont val="游ゴシック"/>
        <family val="2"/>
        <charset val="128"/>
        <scheme val="minor"/>
      </rPr>
      <t>ください。</t>
    </r>
    <rPh sb="3" eb="4">
      <t>メイ</t>
    </rPh>
    <rPh sb="6" eb="9">
      <t>セイキュウショ</t>
    </rPh>
    <rPh sb="13" eb="16">
      <t>セイキュウシャ</t>
    </rPh>
    <rPh sb="16" eb="17">
      <t>ヒカ</t>
    </rPh>
    <rPh sb="18" eb="20">
      <t>フトワク</t>
    </rPh>
    <rPh sb="20" eb="21">
      <t>ナイ</t>
    </rPh>
    <rPh sb="22" eb="23">
      <t>イロ</t>
    </rPh>
    <rPh sb="24" eb="25">
      <t>コ</t>
    </rPh>
    <rPh sb="29" eb="31">
      <t>アミカ</t>
    </rPh>
    <rPh sb="32" eb="34">
      <t>ブブン</t>
    </rPh>
    <rPh sb="35" eb="36">
      <t>カナラ</t>
    </rPh>
    <rPh sb="37" eb="39">
      <t>ニュウリョク</t>
    </rPh>
    <phoneticPr fontId="3"/>
  </si>
  <si>
    <t>登録番号</t>
  </si>
  <si>
    <t>請 求 者
（住　所）</t>
  </si>
  <si>
    <t>（氏　名）</t>
  </si>
  <si>
    <t>㊞</t>
  </si>
  <si>
    <t>(TEL）</t>
  </si>
  <si>
    <t>(FAX)</t>
  </si>
  <si>
    <t>フ　リ　ガ　ナ</t>
  </si>
  <si>
    <t>口座名義</t>
  </si>
  <si>
    <t>取引銀行</t>
  </si>
  <si>
    <t>預金種類</t>
  </si>
  <si>
    <t>口座番号</t>
  </si>
  <si>
    <t>Ｔ８－２８００－０１００－０９３９</t>
    <phoneticPr fontId="3"/>
  </si>
  <si>
    <t>島根県松江市宍道町白石１８３３－１</t>
    <rPh sb="0" eb="9">
      <t>シマネケンマツエシシンジチョウ</t>
    </rPh>
    <rPh sb="9" eb="11">
      <t>ハクイシ</t>
    </rPh>
    <phoneticPr fontId="3"/>
  </si>
  <si>
    <t>株式会社　増原産業建設</t>
    <rPh sb="0" eb="4">
      <t>カブシキガイシャ</t>
    </rPh>
    <rPh sb="5" eb="7">
      <t>マスハラ</t>
    </rPh>
    <rPh sb="7" eb="9">
      <t>サンギョウ</t>
    </rPh>
    <rPh sb="9" eb="11">
      <t>ケンセツ</t>
    </rPh>
    <phoneticPr fontId="3"/>
  </si>
  <si>
    <t>代表取締役　増原　修一</t>
    <rPh sb="0" eb="5">
      <t>ダイヒョウトリシマリヤク</t>
    </rPh>
    <rPh sb="6" eb="8">
      <t>マスハラ</t>
    </rPh>
    <rPh sb="9" eb="11">
      <t>シュウイチ</t>
    </rPh>
    <phoneticPr fontId="3"/>
  </si>
  <si>
    <t>0852-66-1000</t>
    <phoneticPr fontId="3"/>
  </si>
  <si>
    <t>0852-66-0175</t>
    <phoneticPr fontId="3"/>
  </si>
  <si>
    <t>カ）マスハラサンギョウケンセツ</t>
    <phoneticPr fontId="3"/>
  </si>
  <si>
    <t>しまね信用金庫</t>
    <rPh sb="3" eb="7">
      <t>シンヨウキンコ</t>
    </rPh>
    <phoneticPr fontId="3"/>
  </si>
  <si>
    <t>宍道支店</t>
    <rPh sb="0" eb="4">
      <t>シンジシテン</t>
    </rPh>
    <phoneticPr fontId="3"/>
  </si>
  <si>
    <t>普通</t>
    <rPh sb="0" eb="2">
      <t>フツウ</t>
    </rPh>
    <phoneticPr fontId="3"/>
  </si>
  <si>
    <t>0001272</t>
    <phoneticPr fontId="3"/>
  </si>
  <si>
    <t>○○工事</t>
    <rPh sb="2" eb="4">
      <t>コウジ</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</si>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</sst>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quot;¥&quot;#,##0_);[Red]\(&quot;¥&quot;#,##0\)"/>
    <numFmt numFmtId="178" formatCode="[$¥-411]#,##0;[$¥-411]#,##0"/>
  </numFmts>
  <fonts count="24">
    <font>
      <sz val="11"/>
      <color theme="1"/>
      <name val="游ゴシック"/>
      <family val="2"/>
      <charset val="128"/>
      <scheme val="minor"/>
    </font>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11"/>
      <color theme="1"/>
      <name val="ＭＳ Ｐ明朝"/>
      <family val="1"/>
      <charset val="128"/>
    </font>
    <font>
      <sz val="9"/>
      <color theme="1"/>
      <name val="ＭＳ Ｐ明朝"/>
      <family val="1"/>
      <charset val="128"/>
    </font>
    <font>
      <b/>
      <sz val="22"/>
      <color theme="1"/>
      <name val="ＭＳ Ｐ明朝"/>
      <family val="1"/>
      <charset val="128"/>
    </font>
    <font>
      <b/>
      <sz val="15"/>
      <color theme="1"/>
      <name val="ＭＳ Ｐ明朝"/>
      <family val="1"/>
      <charset val="128"/>
    </font>
    <font>
      <b/>
      <sz val="11"/>
      <color theme="1"/>
      <name val="ＭＳ Ｐ明朝"/>
      <family val="1"/>
      <charset val="128"/>
    </font>
    <font>
      <sz val="7"/>
      <color theme="1"/>
      <name val="ＭＳ Ｐ明朝"/>
      <family val="1"/>
      <charset val="128"/>
    </font>
    <font>
      <sz val="12"/>
      <color theme="1"/>
      <name val="ＭＳ Ｐ明朝"/>
      <family val="1"/>
      <charset val="128"/>
    </font>
    <font>
      <sz val="8"/>
      <color theme="1"/>
      <name val="ＭＳ Ｐ明朝"/>
      <family val="1"/>
      <charset val="128"/>
    </font>
    <font>
      <sz val="7.5"/>
      <color theme="1"/>
      <name val="ＭＳ Ｐ明朝"/>
      <family val="1"/>
      <charset val="128"/>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u/>
      <sz val="11"/>
      <color theme="1"/>
      <name val="游ゴシック"/>
      <family val="3"/>
      <charset val="128"/>
      <scheme val="minor"/>
    </font>
    <font>
      <sz val="11"/>
      <name val="ＭＳ Ｐ明朝"/>
      <family val="1"/>
      <charset val="128"/>
    </font>
    <font>
      <b/>
      <sz val="9"/>
      <color indexed="81"/>
      <name val="MS P ゴシック"/>
      <family val="3"/>
      <charset val="128"/>
    </font>
    <font>
      <sz val="9"/>
      <color indexed="81"/>
      <name val="MS P ゴシック"/>
      <family val="3"/>
      <charset val="128"/>
    </font>
    <font>
      <b/>
      <sz val="16"/>
      <color theme="1"/>
      <name val="ＭＳ Ｐ明朝"/>
      <family val="1"/>
      <charset val="128"/>
    </font>
    <font>
      <b/>
      <u val="double"/>
      <sz val="11"/>
      <color theme="1"/>
      <name val="游ゴシック"/>
      <family val="3"/>
      <charset val="128"/>
      <scheme val="minor"/>
    </font>
    <font>
      <sz val="10"/>
      <color theme="1"/>
      <name val="游ゴシック"/>
      <family val="2"/>
      <charset val="128"/>
      <scheme val="minor"/>
    </font>
    <font>
      <b/>
      <i/>
      <sz val="16"/>
      <color theme="1"/>
      <name val="HGS行書体"/>
      <family val="4"/>
      <charset val="128"/>
    </font>
  </fonts>
  <fills count="7">
    <fill>
      <patternFill patternType="none"/>
    </fill>
    <fill>
      <patternFill patternType="gray125"/>
    </fill>
    <fill>
      <patternFill patternType="solid">
        <fgColor rgb="FFFFE18B"/>
        <bgColor indexed="64"/>
      </patternFill>
    </fill>
    <fill>
      <patternFill patternType="solid">
        <fgColor rgb="FFFFF2CC"/>
        <bgColor indexed="64"/>
      </patternFill>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hair">
        <color auto="1"/>
      </left>
      <right/>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dotted">
        <color auto="1"/>
      </left>
      <right/>
      <top/>
      <bottom/>
      <diagonal/>
    </border>
    <border>
      <left/>
      <right style="dotted">
        <color auto="1"/>
      </right>
      <top/>
      <bottom/>
      <diagonal/>
    </border>
    <border>
      <left style="medium">
        <color auto="1"/>
      </left>
      <right/>
      <top style="thin">
        <color auto="1"/>
      </top>
      <bottom/>
      <diagonal/>
    </border>
    <border>
      <left/>
      <right style="medium">
        <color auto="1"/>
      </right>
      <top style="thin">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50">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9" xfId="0" applyFont="1" applyBorder="1">
      <alignment vertical="center"/>
    </xf>
    <xf numFmtId="176" fontId="4" fillId="0" borderId="0" xfId="0" applyNumberFormat="1" applyFont="1">
      <alignment vertical="center"/>
    </xf>
    <xf numFmtId="0" fontId="8" fillId="0" borderId="0" xfId="0" applyFont="1">
      <alignment vertical="center"/>
    </xf>
    <xf numFmtId="0" fontId="4" fillId="0" borderId="20" xfId="0" applyFont="1" applyBorder="1">
      <alignment vertical="center"/>
    </xf>
    <xf numFmtId="0" fontId="4" fillId="0" borderId="19" xfId="0" applyFont="1" applyBorder="1">
      <alignment vertical="center"/>
    </xf>
    <xf numFmtId="0" fontId="4" fillId="0" borderId="21" xfId="0" applyFont="1" applyBorder="1">
      <alignment vertical="center"/>
    </xf>
    <xf numFmtId="0" fontId="4" fillId="0" borderId="15" xfId="0" applyFont="1" applyBorder="1">
      <alignment vertical="center"/>
    </xf>
    <xf numFmtId="0" fontId="4" fillId="0" borderId="22" xfId="0" applyFont="1" applyBorder="1">
      <alignment vertical="center"/>
    </xf>
    <xf numFmtId="0" fontId="4" fillId="0" borderId="17" xfId="0" applyFont="1" applyBorder="1" applyAlignment="1"/>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2" fillId="0" borderId="0" xfId="0" applyFont="1">
      <alignment vertical="center"/>
    </xf>
    <xf numFmtId="49" fontId="2" fillId="0" borderId="20" xfId="0" applyNumberFormat="1"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4" fillId="0" borderId="17" xfId="0" applyFont="1" applyBorder="1">
      <alignment vertical="center"/>
    </xf>
    <xf numFmtId="0" fontId="0" fillId="0" borderId="17" xfId="0" applyBorder="1" applyAlignment="1"/>
    <xf numFmtId="0" fontId="4" fillId="0" borderId="25" xfId="0" applyFont="1" applyBorder="1">
      <alignment vertical="center"/>
    </xf>
    <xf numFmtId="0" fontId="4" fillId="0" borderId="26" xfId="0" applyFont="1" applyBorder="1">
      <alignment vertical="center"/>
    </xf>
    <xf numFmtId="0" fontId="0" fillId="0" borderId="26" xfId="0" applyBorder="1">
      <alignment vertical="center"/>
    </xf>
    <xf numFmtId="0" fontId="2" fillId="0" borderId="1" xfId="0" applyFont="1" applyBorder="1" applyAlignment="1">
      <alignment vertical="distributed"/>
    </xf>
    <xf numFmtId="0" fontId="2" fillId="0" borderId="2" xfId="0" applyFont="1" applyBorder="1" applyAlignment="1">
      <alignment vertical="distributed"/>
    </xf>
    <xf numFmtId="0" fontId="2" fillId="0" borderId="3" xfId="0" applyFont="1" applyBorder="1" applyAlignment="1">
      <alignment vertical="distributed"/>
    </xf>
    <xf numFmtId="0" fontId="2" fillId="0" borderId="4" xfId="0" applyFont="1" applyBorder="1" applyAlignment="1">
      <alignment vertical="distributed"/>
    </xf>
    <xf numFmtId="0" fontId="2" fillId="0" borderId="5" xfId="0" applyFont="1" applyBorder="1" applyAlignment="1">
      <alignment vertical="distributed"/>
    </xf>
    <xf numFmtId="0" fontId="2" fillId="0" borderId="6" xfId="0" applyFont="1" applyBorder="1" applyAlignment="1">
      <alignment vertical="distributed"/>
    </xf>
    <xf numFmtId="0" fontId="2" fillId="0" borderId="7" xfId="0" applyFont="1" applyBorder="1" applyAlignment="1">
      <alignment vertical="distributed"/>
    </xf>
    <xf numFmtId="0" fontId="2" fillId="0" borderId="8" xfId="0" applyFont="1" applyBorder="1" applyAlignment="1">
      <alignment vertical="distributed"/>
    </xf>
    <xf numFmtId="0" fontId="2" fillId="0" borderId="0" xfId="0" applyFont="1" applyAlignment="1">
      <alignment vertical="distributed"/>
    </xf>
    <xf numFmtId="0" fontId="0" fillId="5" borderId="16" xfId="0" applyFill="1" applyBorder="1" applyAlignment="1">
      <alignment horizontal="center" vertical="center"/>
    </xf>
    <xf numFmtId="0" fontId="14" fillId="5" borderId="18" xfId="0" applyFont="1" applyFill="1" applyBorder="1">
      <alignment vertical="center"/>
    </xf>
    <xf numFmtId="0" fontId="0" fillId="5" borderId="19" xfId="0" applyFill="1" applyBorder="1" applyAlignment="1">
      <alignment horizontal="center" vertical="center"/>
    </xf>
    <xf numFmtId="0" fontId="14" fillId="5" borderId="20" xfId="0" applyFont="1" applyFill="1" applyBorder="1">
      <alignment vertical="center"/>
    </xf>
    <xf numFmtId="0" fontId="0" fillId="5" borderId="23" xfId="0" applyFill="1" applyBorder="1" applyAlignment="1">
      <alignment horizontal="center" vertical="center"/>
    </xf>
    <xf numFmtId="0" fontId="0" fillId="5" borderId="24" xfId="0" applyFill="1" applyBorder="1">
      <alignment vertical="center"/>
    </xf>
    <xf numFmtId="0" fontId="0" fillId="5" borderId="20" xfId="0" applyFill="1" applyBorder="1">
      <alignment vertical="center"/>
    </xf>
    <xf numFmtId="0" fontId="0" fillId="5" borderId="21" xfId="0" applyFill="1" applyBorder="1" applyAlignment="1">
      <alignment horizontal="center" vertical="center"/>
    </xf>
    <xf numFmtId="0" fontId="0" fillId="5" borderId="22" xfId="0" applyFill="1" applyBorder="1">
      <alignment vertical="center"/>
    </xf>
    <xf numFmtId="0" fontId="0" fillId="6" borderId="0" xfId="0" applyFill="1">
      <alignment vertical="center"/>
    </xf>
    <xf numFmtId="0" fontId="0" fillId="6" borderId="0" xfId="0" applyFill="1" applyAlignment="1">
      <alignment horizontal="center" vertical="center"/>
    </xf>
    <xf numFmtId="0" fontId="0" fillId="5" borderId="27" xfId="0" applyFill="1" applyBorder="1" applyAlignment="1">
      <alignment horizontal="center" vertical="center"/>
    </xf>
    <xf numFmtId="0" fontId="0" fillId="5" borderId="28" xfId="0" applyFill="1" applyBorder="1">
      <alignment vertical="center"/>
    </xf>
    <xf numFmtId="0" fontId="15" fillId="5" borderId="20" xfId="0" applyFont="1" applyFill="1" applyBorder="1">
      <alignment vertical="center"/>
    </xf>
    <xf numFmtId="0" fontId="15" fillId="5" borderId="24" xfId="0" applyFont="1" applyFill="1" applyBorder="1">
      <alignment vertical="center"/>
    </xf>
    <xf numFmtId="0" fontId="13" fillId="5" borderId="0" xfId="0" applyFont="1" applyFill="1" applyAlignment="1">
      <alignment horizontal="left" vertical="center"/>
    </xf>
    <xf numFmtId="0" fontId="13" fillId="5" borderId="15" xfId="0" applyFont="1" applyFill="1" applyBorder="1" applyAlignment="1">
      <alignment horizontal="left" vertical="center"/>
    </xf>
    <xf numFmtId="0" fontId="2" fillId="0" borderId="2" xfId="0" applyFont="1" applyBorder="1" applyAlignment="1">
      <alignment horizontal="distributed" vertical="distributed"/>
    </xf>
    <xf numFmtId="0" fontId="2" fillId="0" borderId="0" xfId="0" applyFont="1" applyAlignment="1">
      <alignment horizontal="distributed" vertical="distributed"/>
    </xf>
    <xf numFmtId="0" fontId="2" fillId="0" borderId="7" xfId="0" applyFont="1" applyBorder="1" applyAlignment="1">
      <alignment horizontal="distributed" vertical="distributed"/>
    </xf>
    <xf numFmtId="9" fontId="2" fillId="0" borderId="2" xfId="2" applyFont="1" applyBorder="1" applyAlignment="1">
      <alignment horizontal="center" vertical="distributed"/>
    </xf>
    <xf numFmtId="9" fontId="2" fillId="0" borderId="0" xfId="2" applyFont="1" applyBorder="1" applyAlignment="1">
      <alignment horizontal="center" vertical="distributed"/>
    </xf>
    <xf numFmtId="9" fontId="2" fillId="0" borderId="7" xfId="2" applyFont="1" applyBorder="1" applyAlignment="1">
      <alignment horizontal="center" vertical="distributed"/>
    </xf>
    <xf numFmtId="0" fontId="2" fillId="0" borderId="2" xfId="2" quotePrefix="1" applyNumberFormat="1" applyFont="1" applyBorder="1" applyAlignment="1">
      <alignment horizontal="center" vertical="center"/>
    </xf>
    <xf numFmtId="0" fontId="2" fillId="0" borderId="0" xfId="2" quotePrefix="1" applyNumberFormat="1" applyFont="1" applyBorder="1" applyAlignment="1">
      <alignment horizontal="center" vertical="center"/>
    </xf>
    <xf numFmtId="0" fontId="2" fillId="0" borderId="7" xfId="2" quotePrefix="1" applyNumberFormat="1" applyFont="1" applyBorder="1" applyAlignment="1">
      <alignment horizontal="center" vertical="center"/>
    </xf>
    <xf numFmtId="0" fontId="2" fillId="0" borderId="2" xfId="0" applyFont="1" applyBorder="1" applyAlignment="1">
      <alignment horizontal="center" vertical="distributed"/>
    </xf>
    <xf numFmtId="0" fontId="2" fillId="0" borderId="3" xfId="0" applyFont="1" applyBorder="1" applyAlignment="1">
      <alignment horizontal="center" vertical="distributed"/>
    </xf>
    <xf numFmtId="0" fontId="2" fillId="0" borderId="0" xfId="0" applyFont="1" applyAlignment="1">
      <alignment horizontal="center" vertical="distributed"/>
    </xf>
    <xf numFmtId="0" fontId="2" fillId="0" borderId="5" xfId="0" applyFont="1" applyBorder="1" applyAlignment="1">
      <alignment horizontal="center" vertical="distributed"/>
    </xf>
    <xf numFmtId="0" fontId="2" fillId="0" borderId="7" xfId="0" applyFont="1" applyBorder="1" applyAlignment="1">
      <alignment horizontal="center" vertical="distributed"/>
    </xf>
    <xf numFmtId="0" fontId="2" fillId="0" borderId="8" xfId="0" applyFont="1" applyBorder="1" applyAlignment="1">
      <alignment horizontal="center" vertical="distributed"/>
    </xf>
    <xf numFmtId="0" fontId="2" fillId="0" borderId="1" xfId="0" applyFont="1" applyBorder="1" applyAlignment="1">
      <alignment horizontal="center" vertical="distributed"/>
    </xf>
    <xf numFmtId="0" fontId="2" fillId="0" borderId="4" xfId="0" applyFont="1" applyBorder="1" applyAlignment="1">
      <alignment horizontal="center" vertical="distributed"/>
    </xf>
    <xf numFmtId="0" fontId="2" fillId="0" borderId="6" xfId="0" applyFont="1" applyBorder="1" applyAlignment="1">
      <alignment horizontal="center" vertical="distributed"/>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xf>
    <xf numFmtId="38" fontId="4" fillId="0" borderId="1" xfId="0" applyNumberFormat="1"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0" xfId="0" applyFont="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0" xfId="0" applyFont="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4" fillId="0" borderId="0" xfId="0" applyFont="1" applyAlignment="1">
      <alignment horizontal="left" vertical="center"/>
    </xf>
    <xf numFmtId="0" fontId="2" fillId="0" borderId="2" xfId="0" applyFont="1" applyBorder="1" applyAlignment="1">
      <alignment horizontal="left" vertical="distributed"/>
    </xf>
    <xf numFmtId="0" fontId="2" fillId="0" borderId="0" xfId="0" applyFont="1" applyAlignment="1">
      <alignment horizontal="left" vertical="distributed"/>
    </xf>
    <xf numFmtId="0" fontId="2" fillId="0" borderId="7" xfId="0" applyFont="1" applyBorder="1" applyAlignment="1">
      <alignment horizontal="left" vertical="distributed"/>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38" fontId="17" fillId="0" borderId="1" xfId="1" applyFont="1" applyFill="1" applyBorder="1" applyAlignment="1">
      <alignment horizontal="right" vertical="center" shrinkToFit="1"/>
    </xf>
    <xf numFmtId="38" fontId="17" fillId="0" borderId="2" xfId="1" applyFont="1" applyFill="1" applyBorder="1" applyAlignment="1">
      <alignment horizontal="right" vertical="center" shrinkToFit="1"/>
    </xf>
    <xf numFmtId="38" fontId="17" fillId="0" borderId="3" xfId="1" applyFont="1" applyFill="1" applyBorder="1" applyAlignment="1">
      <alignment horizontal="right" vertical="center" shrinkToFit="1"/>
    </xf>
    <xf numFmtId="38" fontId="17" fillId="0" borderId="4" xfId="1" applyFont="1" applyFill="1" applyBorder="1" applyAlignment="1">
      <alignment horizontal="right" vertical="center" shrinkToFit="1"/>
    </xf>
    <xf numFmtId="38" fontId="17" fillId="0" borderId="0" xfId="1" applyFont="1" applyFill="1" applyBorder="1" applyAlignment="1">
      <alignment horizontal="right" vertical="center" shrinkToFit="1"/>
    </xf>
    <xf numFmtId="38" fontId="17" fillId="0" borderId="5" xfId="1" applyFont="1" applyFill="1" applyBorder="1" applyAlignment="1">
      <alignment horizontal="right" vertical="center" shrinkToFit="1"/>
    </xf>
    <xf numFmtId="38" fontId="17" fillId="0" borderId="6" xfId="1" applyFont="1" applyFill="1" applyBorder="1" applyAlignment="1">
      <alignment horizontal="right" vertical="center" shrinkToFit="1"/>
    </xf>
    <xf numFmtId="38" fontId="17" fillId="0" borderId="7" xfId="1" applyFont="1" applyFill="1" applyBorder="1" applyAlignment="1">
      <alignment horizontal="right" vertical="center" shrinkToFit="1"/>
    </xf>
    <xf numFmtId="38" fontId="17" fillId="0" borderId="8" xfId="1" applyFont="1" applyFill="1" applyBorder="1" applyAlignment="1">
      <alignment horizontal="right" vertical="center" shrinkToFit="1"/>
    </xf>
    <xf numFmtId="38" fontId="4" fillId="0" borderId="1"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0"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8" xfId="1" applyFont="1" applyFill="1" applyBorder="1" applyAlignment="1">
      <alignment horizontal="right"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0" xfId="0" applyFont="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 xfId="1" applyNumberFormat="1" applyFont="1" applyFill="1" applyBorder="1" applyAlignment="1">
      <alignment horizontal="center"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0"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6" xfId="1" applyNumberFormat="1" applyFont="1" applyFill="1" applyBorder="1" applyAlignment="1">
      <alignment horizontal="center" vertical="center"/>
    </xf>
    <xf numFmtId="0" fontId="4" fillId="0" borderId="7"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38" fontId="4" fillId="0" borderId="1" xfId="1" applyFont="1" applyFill="1" applyBorder="1" applyAlignment="1">
      <alignment vertical="center"/>
    </xf>
    <xf numFmtId="38" fontId="4" fillId="0" borderId="2" xfId="1" applyFont="1" applyFill="1" applyBorder="1" applyAlignment="1">
      <alignment vertical="center"/>
    </xf>
    <xf numFmtId="38" fontId="4" fillId="0" borderId="3" xfId="1" applyFont="1" applyFill="1" applyBorder="1" applyAlignment="1">
      <alignment vertical="center"/>
    </xf>
    <xf numFmtId="38" fontId="4" fillId="0" borderId="4" xfId="1" applyFont="1" applyFill="1" applyBorder="1" applyAlignment="1">
      <alignment vertical="center"/>
    </xf>
    <xf numFmtId="38" fontId="4" fillId="0" borderId="0" xfId="1" applyFont="1" applyFill="1" applyBorder="1" applyAlignment="1">
      <alignment vertical="center"/>
    </xf>
    <xf numFmtId="38" fontId="4" fillId="0" borderId="5" xfId="1" applyFont="1" applyFill="1" applyBorder="1" applyAlignment="1">
      <alignment vertical="center"/>
    </xf>
    <xf numFmtId="38" fontId="4" fillId="0" borderId="6" xfId="1" applyFont="1" applyFill="1" applyBorder="1" applyAlignment="1">
      <alignment vertical="center"/>
    </xf>
    <xf numFmtId="38" fontId="4" fillId="0" borderId="7" xfId="1" applyFont="1" applyFill="1" applyBorder="1" applyAlignment="1">
      <alignment vertical="center"/>
    </xf>
    <xf numFmtId="38" fontId="4" fillId="0" borderId="8" xfId="1" applyFont="1" applyFill="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38" fontId="4" fillId="0" borderId="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8" xfId="1" applyFont="1" applyFill="1" applyBorder="1" applyAlignment="1">
      <alignment horizontal="center" vertical="center"/>
    </xf>
    <xf numFmtId="0" fontId="2" fillId="0" borderId="1" xfId="0" applyFont="1" applyBorder="1" applyAlignment="1">
      <alignment horizontal="center" vertical="center" wrapText="1"/>
    </xf>
    <xf numFmtId="177" fontId="10" fillId="0" borderId="1"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4" xfId="0" applyNumberFormat="1" applyFont="1" applyBorder="1" applyAlignment="1">
      <alignment horizontal="center" vertical="center"/>
    </xf>
    <xf numFmtId="177" fontId="10" fillId="0" borderId="0" xfId="0" applyNumberFormat="1" applyFont="1" applyAlignment="1">
      <alignment horizontal="center" vertical="center"/>
    </xf>
    <xf numFmtId="177" fontId="10" fillId="0" borderId="5"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7" xfId="0" applyNumberFormat="1" applyFont="1" applyBorder="1" applyAlignment="1">
      <alignment horizontal="center" vertical="center"/>
    </xf>
    <xf numFmtId="177" fontId="10" fillId="0" borderId="8" xfId="0" applyNumberFormat="1"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center" vertical="center" shrinkToFit="1"/>
    </xf>
    <xf numFmtId="0" fontId="2" fillId="0" borderId="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Alignment="1">
      <alignment horizontal="left" vertical="center" indent="3"/>
    </xf>
    <xf numFmtId="0" fontId="2" fillId="0" borderId="7" xfId="0" applyFont="1" applyBorder="1" applyAlignment="1">
      <alignment horizontal="left" vertical="center" indent="3"/>
    </xf>
    <xf numFmtId="0" fontId="10" fillId="0" borderId="0" xfId="0" applyFont="1" applyAlignment="1">
      <alignment horizontal="center" vertical="top" shrinkToFit="1"/>
    </xf>
    <xf numFmtId="0" fontId="4" fillId="0" borderId="0" xfId="0" applyFont="1" applyAlignment="1">
      <alignment horizontal="center" vertical="top" shrinkToFit="1"/>
    </xf>
    <xf numFmtId="0" fontId="4" fillId="0" borderId="7" xfId="0" applyFont="1" applyBorder="1" applyAlignment="1">
      <alignment horizontal="center" vertical="top"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15" xfId="0" applyFont="1" applyBorder="1" applyAlignment="1">
      <alignment horizontal="right" vertic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0" xfId="0" applyFont="1" applyAlignment="1">
      <alignment horizontal="center"/>
    </xf>
    <xf numFmtId="0" fontId="6" fillId="0" borderId="20" xfId="0" applyFont="1" applyBorder="1" applyAlignment="1">
      <alignment horizontal="center"/>
    </xf>
    <xf numFmtId="176" fontId="4" fillId="0" borderId="0" xfId="0" applyNumberFormat="1" applyFont="1" applyAlignment="1">
      <alignment horizontal="center" vertical="center"/>
    </xf>
    <xf numFmtId="176" fontId="4" fillId="0" borderId="20" xfId="0" applyNumberFormat="1" applyFont="1" applyBorder="1" applyAlignment="1">
      <alignment horizontal="center" vertical="center"/>
    </xf>
    <xf numFmtId="0" fontId="7" fillId="0" borderId="19" xfId="0" applyFont="1" applyBorder="1" applyAlignment="1">
      <alignment horizontal="left" vertical="center" indent="1"/>
    </xf>
    <xf numFmtId="0" fontId="7" fillId="0" borderId="0" xfId="0" applyFont="1" applyAlignment="1">
      <alignment horizontal="left" vertical="center" indent="1"/>
    </xf>
    <xf numFmtId="49" fontId="4" fillId="0" borderId="0" xfId="0" applyNumberFormat="1" applyFont="1" applyAlignment="1">
      <alignment horizontal="center" vertical="center"/>
    </xf>
    <xf numFmtId="0" fontId="4" fillId="0" borderId="0" xfId="0" applyFont="1" applyAlignment="1">
      <alignment horizontal="center" vertical="center" shrinkToFit="1"/>
    </xf>
    <xf numFmtId="0" fontId="23" fillId="0" borderId="0" xfId="0" applyFont="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0" fillId="0" borderId="0" xfId="0" applyFont="1" applyAlignment="1">
      <alignment horizontal="left" vertical="center"/>
    </xf>
    <xf numFmtId="38" fontId="4" fillId="3" borderId="1" xfId="1" applyFont="1" applyFill="1" applyBorder="1" applyAlignment="1">
      <alignment horizontal="right" vertical="center" shrinkToFit="1"/>
    </xf>
    <xf numFmtId="38" fontId="4" fillId="3" borderId="2" xfId="1" applyFont="1" applyFill="1" applyBorder="1" applyAlignment="1">
      <alignment horizontal="right" vertical="center" shrinkToFit="1"/>
    </xf>
    <xf numFmtId="38" fontId="4" fillId="3" borderId="3" xfId="1" applyFont="1" applyFill="1" applyBorder="1" applyAlignment="1">
      <alignment horizontal="right" vertical="center" shrinkToFit="1"/>
    </xf>
    <xf numFmtId="38" fontId="4" fillId="3" borderId="4" xfId="1" applyFont="1" applyFill="1" applyBorder="1" applyAlignment="1">
      <alignment horizontal="right" vertical="center" shrinkToFit="1"/>
    </xf>
    <xf numFmtId="38" fontId="4" fillId="3" borderId="0" xfId="1" applyFont="1" applyFill="1" applyBorder="1" applyAlignment="1">
      <alignment horizontal="right" vertical="center" shrinkToFit="1"/>
    </xf>
    <xf numFmtId="38" fontId="4" fillId="3" borderId="5" xfId="1" applyFont="1" applyFill="1" applyBorder="1" applyAlignment="1">
      <alignment horizontal="right" vertical="center" shrinkToFit="1"/>
    </xf>
    <xf numFmtId="38" fontId="4" fillId="3" borderId="6" xfId="1" applyFont="1" applyFill="1" applyBorder="1" applyAlignment="1">
      <alignment horizontal="right" vertical="center" shrinkToFit="1"/>
    </xf>
    <xf numFmtId="38" fontId="4" fillId="3" borderId="7" xfId="1" applyFont="1" applyFill="1" applyBorder="1" applyAlignment="1">
      <alignment horizontal="right" vertical="center" shrinkToFit="1"/>
    </xf>
    <xf numFmtId="38" fontId="4" fillId="3" borderId="8" xfId="1" applyFont="1" applyFill="1" applyBorder="1" applyAlignment="1">
      <alignment horizontal="right" vertical="center" shrinkToFit="1"/>
    </xf>
    <xf numFmtId="38" fontId="17" fillId="3" borderId="1" xfId="1" applyFont="1" applyFill="1" applyBorder="1" applyAlignment="1">
      <alignment horizontal="right" vertical="center" shrinkToFit="1"/>
    </xf>
    <xf numFmtId="38" fontId="17" fillId="3" borderId="2" xfId="1" applyFont="1" applyFill="1" applyBorder="1" applyAlignment="1">
      <alignment horizontal="right" vertical="center" shrinkToFit="1"/>
    </xf>
    <xf numFmtId="38" fontId="17" fillId="3" borderId="3" xfId="1" applyFont="1" applyFill="1" applyBorder="1" applyAlignment="1">
      <alignment horizontal="right" vertical="center" shrinkToFit="1"/>
    </xf>
    <xf numFmtId="38" fontId="17" fillId="3" borderId="4" xfId="1" applyFont="1" applyFill="1" applyBorder="1" applyAlignment="1">
      <alignment horizontal="right" vertical="center" shrinkToFit="1"/>
    </xf>
    <xf numFmtId="38" fontId="17" fillId="3" borderId="0" xfId="1" applyFont="1" applyFill="1" applyBorder="1" applyAlignment="1">
      <alignment horizontal="right" vertical="center" shrinkToFit="1"/>
    </xf>
    <xf numFmtId="38" fontId="17" fillId="3" borderId="5" xfId="1" applyFont="1" applyFill="1" applyBorder="1" applyAlignment="1">
      <alignment horizontal="right" vertical="center" shrinkToFit="1"/>
    </xf>
    <xf numFmtId="38" fontId="17" fillId="3" borderId="6" xfId="1" applyFont="1" applyFill="1" applyBorder="1" applyAlignment="1">
      <alignment horizontal="right" vertical="center" shrinkToFit="1"/>
    </xf>
    <xf numFmtId="38" fontId="17" fillId="3" borderId="7" xfId="1" applyFont="1" applyFill="1" applyBorder="1" applyAlignment="1">
      <alignment horizontal="right" vertical="center" shrinkToFit="1"/>
    </xf>
    <xf numFmtId="38" fontId="17" fillId="3" borderId="8" xfId="1" applyFont="1" applyFill="1" applyBorder="1" applyAlignment="1">
      <alignment horizontal="right" vertical="center" shrinkToFi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0" xfId="0" applyFont="1" applyFill="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1"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4" fillId="4" borderId="4" xfId="0" applyFont="1" applyFill="1" applyBorder="1" applyAlignment="1">
      <alignment vertical="center" shrinkToFit="1"/>
    </xf>
    <xf numFmtId="0" fontId="4" fillId="4" borderId="0" xfId="0" applyFont="1" applyFill="1" applyAlignment="1">
      <alignment vertical="center" shrinkToFit="1"/>
    </xf>
    <xf numFmtId="0" fontId="4" fillId="4" borderId="5" xfId="0" applyFont="1" applyFill="1" applyBorder="1" applyAlignment="1">
      <alignment vertical="center" shrinkToFit="1"/>
    </xf>
    <xf numFmtId="0" fontId="4" fillId="4" borderId="6" xfId="0" applyFont="1" applyFill="1" applyBorder="1" applyAlignment="1">
      <alignment vertical="center" shrinkToFit="1"/>
    </xf>
    <xf numFmtId="0" fontId="4" fillId="4" borderId="7" xfId="0" applyFont="1" applyFill="1" applyBorder="1" applyAlignment="1">
      <alignment vertical="center" shrinkToFit="1"/>
    </xf>
    <xf numFmtId="0" fontId="4" fillId="4" borderId="8" xfId="0" applyFont="1" applyFill="1" applyBorder="1" applyAlignment="1">
      <alignment vertical="center" shrinkToFit="1"/>
    </xf>
    <xf numFmtId="0" fontId="4" fillId="3" borderId="1"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3" xfId="0" applyFont="1" applyFill="1" applyBorder="1" applyAlignment="1">
      <alignment horizontal="left" vertical="center" shrinkToFit="1"/>
    </xf>
    <xf numFmtId="0" fontId="4" fillId="3" borderId="4" xfId="0" applyFont="1" applyFill="1" applyBorder="1" applyAlignment="1">
      <alignment horizontal="left" vertical="center" shrinkToFit="1"/>
    </xf>
    <xf numFmtId="0" fontId="4" fillId="3" borderId="0" xfId="0" applyFont="1" applyFill="1" applyAlignment="1">
      <alignment horizontal="left" vertical="center" shrinkToFit="1"/>
    </xf>
    <xf numFmtId="0" fontId="4" fillId="3" borderId="5" xfId="0" applyFont="1" applyFill="1" applyBorder="1" applyAlignment="1">
      <alignment horizontal="left" vertical="center" shrinkToFit="1"/>
    </xf>
    <xf numFmtId="0" fontId="4" fillId="3" borderId="6" xfId="0" applyFont="1" applyFill="1" applyBorder="1" applyAlignment="1">
      <alignment horizontal="left" vertical="center" shrinkToFit="1"/>
    </xf>
    <xf numFmtId="0" fontId="4" fillId="3" borderId="7" xfId="0" applyFont="1" applyFill="1" applyBorder="1" applyAlignment="1">
      <alignment horizontal="left" vertical="center" shrinkToFit="1"/>
    </xf>
    <xf numFmtId="0" fontId="4" fillId="3" borderId="8" xfId="0" applyFont="1" applyFill="1" applyBorder="1" applyAlignment="1">
      <alignment horizontal="left" vertical="center" shrinkToFit="1"/>
    </xf>
    <xf numFmtId="0" fontId="4" fillId="3" borderId="1" xfId="1" applyNumberFormat="1" applyFont="1" applyFill="1" applyBorder="1" applyAlignment="1">
      <alignment horizontal="center" vertical="center" shrinkToFit="1"/>
    </xf>
    <xf numFmtId="0" fontId="4" fillId="3" borderId="2" xfId="1" applyNumberFormat="1" applyFont="1" applyFill="1" applyBorder="1" applyAlignment="1">
      <alignment horizontal="center" vertical="center" shrinkToFit="1"/>
    </xf>
    <xf numFmtId="0" fontId="4" fillId="3" borderId="3" xfId="1" applyNumberFormat="1" applyFont="1" applyFill="1" applyBorder="1" applyAlignment="1">
      <alignment horizontal="center" vertical="center" shrinkToFit="1"/>
    </xf>
    <xf numFmtId="0" fontId="4" fillId="3" borderId="4" xfId="1" applyNumberFormat="1" applyFont="1" applyFill="1" applyBorder="1" applyAlignment="1">
      <alignment horizontal="center" vertical="center" shrinkToFit="1"/>
    </xf>
    <xf numFmtId="0" fontId="4" fillId="3" borderId="0" xfId="1" applyNumberFormat="1" applyFont="1" applyFill="1" applyBorder="1" applyAlignment="1">
      <alignment horizontal="center" vertical="center" shrinkToFit="1"/>
    </xf>
    <xf numFmtId="0" fontId="4" fillId="3" borderId="5" xfId="1" applyNumberFormat="1" applyFont="1" applyFill="1" applyBorder="1" applyAlignment="1">
      <alignment horizontal="center" vertical="center" shrinkToFit="1"/>
    </xf>
    <xf numFmtId="0" fontId="4" fillId="3" borderId="6" xfId="1" applyNumberFormat="1" applyFont="1" applyFill="1" applyBorder="1" applyAlignment="1">
      <alignment horizontal="center" vertical="center" shrinkToFit="1"/>
    </xf>
    <xf numFmtId="0" fontId="4" fillId="3" borderId="7" xfId="1" applyNumberFormat="1" applyFont="1" applyFill="1" applyBorder="1" applyAlignment="1">
      <alignment horizontal="center" vertical="center" shrinkToFit="1"/>
    </xf>
    <xf numFmtId="0" fontId="4" fillId="3" borderId="8" xfId="1" applyNumberFormat="1" applyFont="1" applyFill="1" applyBorder="1" applyAlignment="1">
      <alignment horizontal="center" vertical="center" shrinkToFit="1"/>
    </xf>
    <xf numFmtId="38" fontId="4" fillId="4" borderId="1" xfId="1" applyFont="1" applyFill="1" applyBorder="1" applyAlignment="1">
      <alignment horizontal="center" vertical="center"/>
    </xf>
    <xf numFmtId="38" fontId="4" fillId="4" borderId="2" xfId="1" applyFont="1" applyFill="1" applyBorder="1" applyAlignment="1">
      <alignment horizontal="center" vertical="center"/>
    </xf>
    <xf numFmtId="38" fontId="4" fillId="4" borderId="3" xfId="1" applyFont="1" applyFill="1" applyBorder="1" applyAlignment="1">
      <alignment horizontal="center" vertical="center"/>
    </xf>
    <xf numFmtId="38" fontId="4" fillId="4" borderId="4" xfId="1" applyFont="1" applyFill="1" applyBorder="1" applyAlignment="1">
      <alignment horizontal="center" vertical="center"/>
    </xf>
    <xf numFmtId="38" fontId="4" fillId="4" borderId="0" xfId="1" applyFont="1" applyFill="1" applyBorder="1" applyAlignment="1">
      <alignment horizontal="center" vertical="center"/>
    </xf>
    <xf numFmtId="38" fontId="4" fillId="4" borderId="5" xfId="1" applyFont="1" applyFill="1" applyBorder="1" applyAlignment="1">
      <alignment horizontal="center" vertical="center"/>
    </xf>
    <xf numFmtId="38" fontId="4" fillId="4" borderId="6" xfId="1" applyFont="1" applyFill="1" applyBorder="1" applyAlignment="1">
      <alignment horizontal="center" vertical="center"/>
    </xf>
    <xf numFmtId="38" fontId="4" fillId="4" borderId="7" xfId="1" applyFont="1" applyFill="1" applyBorder="1" applyAlignment="1">
      <alignment horizontal="center" vertical="center"/>
    </xf>
    <xf numFmtId="38" fontId="4" fillId="4" borderId="8" xfId="1" applyFont="1" applyFill="1" applyBorder="1" applyAlignment="1">
      <alignment horizontal="center" vertical="center"/>
    </xf>
    <xf numFmtId="177" fontId="10" fillId="2" borderId="1" xfId="1" applyNumberFormat="1" applyFont="1" applyFill="1" applyBorder="1" applyAlignment="1">
      <alignment horizontal="center" vertical="center"/>
    </xf>
    <xf numFmtId="177" fontId="10" fillId="2" borderId="2" xfId="1" applyNumberFormat="1" applyFont="1" applyFill="1" applyBorder="1" applyAlignment="1">
      <alignment horizontal="center" vertical="center"/>
    </xf>
    <xf numFmtId="177" fontId="10" fillId="2" borderId="3" xfId="1" applyNumberFormat="1" applyFont="1" applyFill="1" applyBorder="1" applyAlignment="1">
      <alignment horizontal="center" vertical="center"/>
    </xf>
    <xf numFmtId="177" fontId="10" fillId="2" borderId="4" xfId="1" applyNumberFormat="1" applyFont="1" applyFill="1" applyBorder="1" applyAlignment="1">
      <alignment horizontal="center" vertical="center"/>
    </xf>
    <xf numFmtId="177" fontId="10" fillId="2" borderId="0" xfId="1" applyNumberFormat="1" applyFont="1" applyFill="1" applyBorder="1" applyAlignment="1">
      <alignment horizontal="center" vertical="center"/>
    </xf>
    <xf numFmtId="177" fontId="10" fillId="2" borderId="5" xfId="1" applyNumberFormat="1" applyFont="1" applyFill="1" applyBorder="1" applyAlignment="1">
      <alignment horizontal="center" vertical="center"/>
    </xf>
    <xf numFmtId="177" fontId="10" fillId="2" borderId="6" xfId="1" applyNumberFormat="1" applyFont="1" applyFill="1" applyBorder="1" applyAlignment="1">
      <alignment horizontal="center" vertical="center"/>
    </xf>
    <xf numFmtId="177" fontId="10" fillId="2" borderId="7" xfId="1" applyNumberFormat="1" applyFont="1" applyFill="1" applyBorder="1" applyAlignment="1">
      <alignment horizontal="center" vertical="center"/>
    </xf>
    <xf numFmtId="177" fontId="10" fillId="2" borderId="8" xfId="1"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9" fillId="2" borderId="2"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2" fillId="2" borderId="0" xfId="0" applyFont="1" applyFill="1" applyAlignment="1">
      <alignment horizontal="center" vertical="center" shrinkToFit="1"/>
    </xf>
    <xf numFmtId="0" fontId="2" fillId="2" borderId="7"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10" fillId="2" borderId="0" xfId="0" applyFont="1" applyFill="1" applyAlignment="1">
      <alignment horizontal="center" vertical="top" shrinkToFit="1"/>
    </xf>
    <xf numFmtId="0" fontId="4" fillId="2" borderId="0" xfId="0" applyFont="1" applyFill="1" applyAlignment="1">
      <alignment horizontal="center" vertical="top" shrinkToFit="1"/>
    </xf>
    <xf numFmtId="0" fontId="4" fillId="2" borderId="7" xfId="0" applyFont="1" applyFill="1" applyBorder="1" applyAlignment="1">
      <alignment horizontal="center" vertical="top" shrinkToFit="1"/>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0" xfId="0" applyFont="1" applyFill="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176" fontId="4" fillId="2" borderId="0" xfId="0" applyNumberFormat="1" applyFont="1" applyFill="1" applyAlignment="1">
      <alignment horizontal="center" vertical="center"/>
    </xf>
    <xf numFmtId="176" fontId="4" fillId="2" borderId="20" xfId="0" applyNumberFormat="1" applyFont="1" applyFill="1" applyBorder="1" applyAlignment="1">
      <alignment horizontal="center" vertical="center"/>
    </xf>
    <xf numFmtId="49" fontId="4" fillId="2" borderId="0" xfId="0" applyNumberFormat="1" applyFont="1" applyFill="1" applyAlignment="1">
      <alignment horizontal="center" vertical="center" shrinkToFit="1"/>
    </xf>
    <xf numFmtId="0" fontId="22" fillId="0" borderId="0" xfId="0" applyFont="1" applyAlignment="1">
      <alignment horizontal="right" vertical="top" shrinkToFit="1"/>
    </xf>
    <xf numFmtId="0" fontId="22" fillId="0" borderId="7" xfId="0" applyFont="1" applyBorder="1" applyAlignment="1">
      <alignment horizontal="right" vertical="top" shrinkToFi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0" xfId="0" applyFont="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5" fillId="0" borderId="9" xfId="0" applyFont="1" applyBorder="1" applyAlignment="1">
      <alignment horizontal="center" vertical="center"/>
    </xf>
    <xf numFmtId="0" fontId="5" fillId="0" borderId="13" xfId="0" applyFont="1" applyBorder="1" applyAlignment="1">
      <alignment horizontal="center" vertical="center"/>
    </xf>
    <xf numFmtId="38" fontId="10" fillId="0" borderId="1" xfId="1" applyFont="1" applyFill="1" applyBorder="1" applyAlignment="1">
      <alignment horizontal="center" vertical="center"/>
    </xf>
    <xf numFmtId="38" fontId="10" fillId="0" borderId="2" xfId="1" applyFont="1" applyFill="1" applyBorder="1" applyAlignment="1">
      <alignment horizontal="center" vertical="center"/>
    </xf>
    <xf numFmtId="38" fontId="10" fillId="0" borderId="3" xfId="1" applyFont="1" applyFill="1" applyBorder="1" applyAlignment="1">
      <alignment horizontal="center" vertical="center"/>
    </xf>
    <xf numFmtId="38" fontId="10" fillId="0" borderId="4" xfId="1" applyFont="1" applyFill="1" applyBorder="1" applyAlignment="1">
      <alignment horizontal="center" vertical="center"/>
    </xf>
    <xf numFmtId="38" fontId="10" fillId="0" borderId="0" xfId="1" applyFont="1" applyFill="1" applyBorder="1" applyAlignment="1">
      <alignment horizontal="center" vertical="center"/>
    </xf>
    <xf numFmtId="38" fontId="10" fillId="0" borderId="5" xfId="1" applyFont="1" applyFill="1" applyBorder="1" applyAlignment="1">
      <alignment horizontal="center" vertical="center"/>
    </xf>
    <xf numFmtId="38" fontId="10" fillId="0" borderId="6" xfId="1" applyFont="1" applyFill="1" applyBorder="1" applyAlignment="1">
      <alignment horizontal="center" vertical="center"/>
    </xf>
    <xf numFmtId="38" fontId="10" fillId="0" borderId="7" xfId="1" applyFont="1" applyFill="1" applyBorder="1" applyAlignment="1">
      <alignment horizontal="center" vertical="center"/>
    </xf>
    <xf numFmtId="38" fontId="10" fillId="0" borderId="8" xfId="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0" xfId="0" applyFont="1" applyAlignment="1">
      <alignment horizontal="center" vertical="center"/>
    </xf>
    <xf numFmtId="0" fontId="4" fillId="0" borderId="20" xfId="0" applyFont="1" applyBorder="1" applyAlignment="1">
      <alignment horizontal="center" vertical="center"/>
    </xf>
    <xf numFmtId="178" fontId="10" fillId="0" borderId="1" xfId="1" applyNumberFormat="1" applyFont="1" applyFill="1" applyBorder="1" applyAlignment="1">
      <alignment horizontal="center" vertical="center"/>
    </xf>
    <xf numFmtId="178" fontId="10" fillId="0" borderId="2" xfId="1" applyNumberFormat="1" applyFont="1" applyFill="1" applyBorder="1" applyAlignment="1">
      <alignment horizontal="center" vertical="center"/>
    </xf>
    <xf numFmtId="178" fontId="10" fillId="0" borderId="3" xfId="1" applyNumberFormat="1" applyFont="1" applyFill="1" applyBorder="1" applyAlignment="1">
      <alignment horizontal="center" vertical="center"/>
    </xf>
    <xf numFmtId="178" fontId="10" fillId="0" borderId="4" xfId="1" applyNumberFormat="1" applyFont="1" applyFill="1" applyBorder="1" applyAlignment="1">
      <alignment horizontal="center" vertical="center"/>
    </xf>
    <xf numFmtId="178" fontId="10" fillId="0" borderId="0" xfId="1" applyNumberFormat="1" applyFont="1" applyFill="1" applyBorder="1" applyAlignment="1">
      <alignment horizontal="center" vertical="center"/>
    </xf>
    <xf numFmtId="178" fontId="10" fillId="0" borderId="5" xfId="1" applyNumberFormat="1" applyFont="1" applyFill="1" applyBorder="1" applyAlignment="1">
      <alignment horizontal="center" vertical="center"/>
    </xf>
    <xf numFmtId="178" fontId="10" fillId="0" borderId="6" xfId="1" applyNumberFormat="1" applyFont="1" applyFill="1" applyBorder="1" applyAlignment="1">
      <alignment horizontal="center" vertical="center"/>
    </xf>
    <xf numFmtId="178" fontId="10" fillId="0" borderId="7" xfId="1" applyNumberFormat="1" applyFont="1" applyFill="1" applyBorder="1" applyAlignment="1">
      <alignment horizontal="center" vertical="center"/>
    </xf>
    <xf numFmtId="178" fontId="10" fillId="0" borderId="8" xfId="1" applyNumberFormat="1" applyFont="1" applyFill="1" applyBorder="1" applyAlignment="1">
      <alignment horizontal="center" vertical="center"/>
    </xf>
    <xf numFmtId="49" fontId="4" fillId="0" borderId="0" xfId="0" applyNumberFormat="1" applyFont="1" applyAlignment="1">
      <alignment horizontal="center" vertical="center" shrinkToFit="1"/>
    </xf>
    <xf numFmtId="0" fontId="2" fillId="0" borderId="0" xfId="0" applyFont="1" applyAlignment="1">
      <alignment horizontal="right" vertical="top"/>
    </xf>
    <xf numFmtId="0" fontId="2" fillId="0" borderId="7" xfId="0" applyFont="1" applyBorder="1" applyAlignment="1">
      <alignment horizontal="right" vertical="top"/>
    </xf>
    <xf numFmtId="0" fontId="20" fillId="0" borderId="1" xfId="0" applyFont="1" applyBorder="1" applyAlignment="1">
      <alignment horizontal="center" vertical="top" wrapText="1"/>
    </xf>
    <xf numFmtId="0" fontId="20" fillId="0" borderId="2" xfId="0" applyFont="1" applyBorder="1" applyAlignment="1">
      <alignment horizontal="center" vertical="top"/>
    </xf>
    <xf numFmtId="0" fontId="20" fillId="0" borderId="3" xfId="0" applyFont="1" applyBorder="1" applyAlignment="1">
      <alignment horizontal="center" vertical="top"/>
    </xf>
    <xf numFmtId="0" fontId="20" fillId="0" borderId="4" xfId="0" applyFont="1" applyBorder="1" applyAlignment="1">
      <alignment horizontal="center" vertical="top"/>
    </xf>
    <xf numFmtId="0" fontId="20" fillId="0" borderId="0" xfId="0" applyFont="1" applyAlignment="1">
      <alignment horizontal="center" vertical="top"/>
    </xf>
    <xf numFmtId="0" fontId="20" fillId="0" borderId="5" xfId="0" applyFont="1" applyBorder="1" applyAlignment="1">
      <alignment horizontal="center" vertical="top"/>
    </xf>
    <xf numFmtId="0" fontId="20" fillId="0" borderId="6" xfId="0" applyFont="1" applyBorder="1" applyAlignment="1">
      <alignment horizontal="center" vertical="top"/>
    </xf>
    <xf numFmtId="0" fontId="20" fillId="0" borderId="7" xfId="0" applyFont="1" applyBorder="1" applyAlignment="1">
      <alignment horizontal="center" vertical="top"/>
    </xf>
    <xf numFmtId="0" fontId="20" fillId="0" borderId="8" xfId="0" applyFont="1" applyBorder="1" applyAlignment="1">
      <alignment horizontal="center" vertical="top"/>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E18B"/>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57</xdr:col>
      <xdr:colOff>276225</xdr:colOff>
      <xdr:row>4</xdr:row>
      <xdr:rowOff>9525</xdr:rowOff>
    </xdr:from>
    <xdr:to>
      <xdr:col>60</xdr:col>
      <xdr:colOff>581025</xdr:colOff>
      <xdr:row>13</xdr:row>
      <xdr:rowOff>28575</xdr:rowOff>
    </xdr:to>
    <xdr:sp macro="" textlink="">
      <xdr:nvSpPr>
        <xdr:cNvPr id="2" name="正方形/長方形 1">
          <a:extLst>
            <a:ext uri="{FF2B5EF4-FFF2-40B4-BE49-F238E27FC236}">
              <a16:creationId xmlns:a16="http://schemas.microsoft.com/office/drawing/2014/main" id="{F9A8AC1E-282E-B5CE-1DE1-B46FDE6D1919}"/>
            </a:ext>
          </a:extLst>
        </xdr:cNvPr>
        <xdr:cNvSpPr/>
      </xdr:nvSpPr>
      <xdr:spPr>
        <a:xfrm>
          <a:off x="7334250" y="390525"/>
          <a:ext cx="2362200" cy="8763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こちらは手書き用です。</a:t>
          </a:r>
          <a:endParaRPr kumimoji="1" lang="en-US" altLang="ja-JP" sz="1100" b="1"/>
        </a:p>
        <a:p>
          <a:pPr algn="l"/>
          <a:r>
            <a:rPr kumimoji="1" lang="ja-JP" altLang="en-US" sz="1100" b="1"/>
            <a:t>このまま印刷してご使用下さい。</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100854</xdr:colOff>
      <xdr:row>70</xdr:row>
      <xdr:rowOff>20244</xdr:rowOff>
    </xdr:from>
    <xdr:to>
      <xdr:col>42</xdr:col>
      <xdr:colOff>11206</xdr:colOff>
      <xdr:row>77</xdr:row>
      <xdr:rowOff>2801</xdr:rowOff>
    </xdr:to>
    <xdr:sp macro="" textlink="">
      <xdr:nvSpPr>
        <xdr:cNvPr id="2" name="テキスト ボックス 1">
          <a:extLst>
            <a:ext uri="{FF2B5EF4-FFF2-40B4-BE49-F238E27FC236}">
              <a16:creationId xmlns:a16="http://schemas.microsoft.com/office/drawing/2014/main" id="{04BD8273-7B7C-4E32-AE92-3504FBBA83A1}"/>
            </a:ext>
          </a:extLst>
        </xdr:cNvPr>
        <xdr:cNvSpPr txBox="1"/>
      </xdr:nvSpPr>
      <xdr:spPr>
        <a:xfrm>
          <a:off x="2812678" y="7079950"/>
          <a:ext cx="2375646" cy="688527"/>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ysClr val="windowText" lastClr="000000"/>
              </a:solidFill>
            </a:rPr>
            <a:t>明細が別紙に及ぶ場合、</a:t>
          </a:r>
          <a:endParaRPr kumimoji="1" lang="en-US" altLang="ja-JP" sz="1300" b="1">
            <a:solidFill>
              <a:sysClr val="windowText" lastClr="000000"/>
            </a:solidFill>
          </a:endParaRPr>
        </a:p>
        <a:p>
          <a:r>
            <a:rPr kumimoji="1" lang="ja-JP" altLang="en-US" sz="1300" b="1">
              <a:solidFill>
                <a:sysClr val="windowText" lastClr="000000"/>
              </a:solidFill>
            </a:rPr>
            <a:t>明細を含めた金額を直接入力</a:t>
          </a:r>
        </a:p>
      </xdr:txBody>
    </xdr:sp>
    <xdr:clientData/>
  </xdr:twoCellAnchor>
  <xdr:twoCellAnchor>
    <xdr:from>
      <xdr:col>42</xdr:col>
      <xdr:colOff>2802</xdr:colOff>
      <xdr:row>75</xdr:row>
      <xdr:rowOff>94130</xdr:rowOff>
    </xdr:from>
    <xdr:to>
      <xdr:col>46</xdr:col>
      <xdr:colOff>78442</xdr:colOff>
      <xdr:row>76</xdr:row>
      <xdr:rowOff>67235</xdr:rowOff>
    </xdr:to>
    <xdr:cxnSp macro="">
      <xdr:nvCxnSpPr>
        <xdr:cNvPr id="3" name="直線矢印コネクタ 2">
          <a:extLst>
            <a:ext uri="{FF2B5EF4-FFF2-40B4-BE49-F238E27FC236}">
              <a16:creationId xmlns:a16="http://schemas.microsoft.com/office/drawing/2014/main" id="{CBFC8F47-3FE2-4804-A936-44F3A440A76C}"/>
            </a:ext>
          </a:extLst>
        </xdr:cNvPr>
        <xdr:cNvCxnSpPr/>
      </xdr:nvCxnSpPr>
      <xdr:spPr>
        <a:xfrm>
          <a:off x="5179920" y="7658101"/>
          <a:ext cx="568698" cy="73958"/>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10085</xdr:colOff>
      <xdr:row>1</xdr:row>
      <xdr:rowOff>10084</xdr:rowOff>
    </xdr:from>
    <xdr:to>
      <xdr:col>10</xdr:col>
      <xdr:colOff>57150</xdr:colOff>
      <xdr:row>6</xdr:row>
      <xdr:rowOff>19049</xdr:rowOff>
    </xdr:to>
    <xdr:sp macro="" textlink="">
      <xdr:nvSpPr>
        <xdr:cNvPr id="4" name="テキスト ボックス 3">
          <a:extLst>
            <a:ext uri="{FF2B5EF4-FFF2-40B4-BE49-F238E27FC236}">
              <a16:creationId xmlns:a16="http://schemas.microsoft.com/office/drawing/2014/main" id="{6803B003-49F8-46A8-BC3E-23C2A57D391C}"/>
            </a:ext>
          </a:extLst>
        </xdr:cNvPr>
        <xdr:cNvSpPr txBox="1"/>
      </xdr:nvSpPr>
      <xdr:spPr>
        <a:xfrm>
          <a:off x="256614" y="110937"/>
          <a:ext cx="1033183" cy="513230"/>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rPr>
            <a:t>２部提出</a:t>
          </a:r>
        </a:p>
      </xdr:txBody>
    </xdr:sp>
    <xdr:clientData/>
  </xdr:twoCellAnchor>
  <xdr:twoCellAnchor>
    <xdr:from>
      <xdr:col>42</xdr:col>
      <xdr:colOff>11205</xdr:colOff>
      <xdr:row>70</xdr:row>
      <xdr:rowOff>56029</xdr:rowOff>
    </xdr:from>
    <xdr:to>
      <xdr:col>46</xdr:col>
      <xdr:colOff>56030</xdr:colOff>
      <xdr:row>71</xdr:row>
      <xdr:rowOff>33618</xdr:rowOff>
    </xdr:to>
    <xdr:cxnSp macro="">
      <xdr:nvCxnSpPr>
        <xdr:cNvPr id="8" name="直線矢印コネクタ 7">
          <a:extLst>
            <a:ext uri="{FF2B5EF4-FFF2-40B4-BE49-F238E27FC236}">
              <a16:creationId xmlns:a16="http://schemas.microsoft.com/office/drawing/2014/main" id="{F03CBAD1-6734-D890-FA4C-34895AD1ED77}"/>
            </a:ext>
          </a:extLst>
        </xdr:cNvPr>
        <xdr:cNvCxnSpPr/>
      </xdr:nvCxnSpPr>
      <xdr:spPr>
        <a:xfrm flipV="1">
          <a:off x="5188323" y="7115735"/>
          <a:ext cx="537883" cy="78442"/>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22971</xdr:colOff>
      <xdr:row>2</xdr:row>
      <xdr:rowOff>10084</xdr:rowOff>
    </xdr:from>
    <xdr:to>
      <xdr:col>68</xdr:col>
      <xdr:colOff>70036</xdr:colOff>
      <xdr:row>7</xdr:row>
      <xdr:rowOff>19049</xdr:rowOff>
    </xdr:to>
    <xdr:sp macro="" textlink="">
      <xdr:nvSpPr>
        <xdr:cNvPr id="10" name="テキスト ボックス 9">
          <a:extLst>
            <a:ext uri="{FF2B5EF4-FFF2-40B4-BE49-F238E27FC236}">
              <a16:creationId xmlns:a16="http://schemas.microsoft.com/office/drawing/2014/main" id="{09FFB6F8-1987-F1CF-54A9-16F35774C353}"/>
            </a:ext>
          </a:extLst>
        </xdr:cNvPr>
        <xdr:cNvSpPr txBox="1"/>
      </xdr:nvSpPr>
      <xdr:spPr>
        <a:xfrm>
          <a:off x="7418853" y="211790"/>
          <a:ext cx="1033183" cy="513230"/>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rPr>
            <a:t>１部提出</a:t>
          </a:r>
        </a:p>
      </xdr:txBody>
    </xdr:sp>
    <xdr:clientData/>
  </xdr:twoCellAnchor>
  <xdr:twoCellAnchor>
    <xdr:from>
      <xdr:col>31</xdr:col>
      <xdr:colOff>15444</xdr:colOff>
      <xdr:row>42</xdr:row>
      <xdr:rowOff>46018</xdr:rowOff>
    </xdr:from>
    <xdr:to>
      <xdr:col>45</xdr:col>
      <xdr:colOff>14006</xdr:colOff>
      <xdr:row>46</xdr:row>
      <xdr:rowOff>85726</xdr:rowOff>
    </xdr:to>
    <xdr:sp macro="" textlink="">
      <xdr:nvSpPr>
        <xdr:cNvPr id="14" name="テキスト ボックス 13">
          <a:extLst>
            <a:ext uri="{FF2B5EF4-FFF2-40B4-BE49-F238E27FC236}">
              <a16:creationId xmlns:a16="http://schemas.microsoft.com/office/drawing/2014/main" id="{F13D19D5-F404-5EAA-5F32-F1689C815872}"/>
            </a:ext>
          </a:extLst>
        </xdr:cNvPr>
        <xdr:cNvSpPr txBox="1"/>
      </xdr:nvSpPr>
      <xdr:spPr>
        <a:xfrm>
          <a:off x="3836650" y="4281842"/>
          <a:ext cx="1724268" cy="443119"/>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ysClr val="windowText" lastClr="000000"/>
              </a:solidFill>
            </a:rPr>
            <a:t>軽減税率対象の表示</a:t>
          </a:r>
        </a:p>
      </xdr:txBody>
    </xdr:sp>
    <xdr:clientData/>
  </xdr:twoCellAnchor>
  <xdr:twoCellAnchor>
    <xdr:from>
      <xdr:col>44</xdr:col>
      <xdr:colOff>123263</xdr:colOff>
      <xdr:row>44</xdr:row>
      <xdr:rowOff>56031</xdr:rowOff>
    </xdr:from>
    <xdr:to>
      <xdr:col>49</xdr:col>
      <xdr:colOff>112058</xdr:colOff>
      <xdr:row>46</xdr:row>
      <xdr:rowOff>0</xdr:rowOff>
    </xdr:to>
    <xdr:cxnSp macro="">
      <xdr:nvCxnSpPr>
        <xdr:cNvPr id="15" name="直線矢印コネクタ 14">
          <a:extLst>
            <a:ext uri="{FF2B5EF4-FFF2-40B4-BE49-F238E27FC236}">
              <a16:creationId xmlns:a16="http://schemas.microsoft.com/office/drawing/2014/main" id="{48F5EDB7-8498-14DA-DE89-E5BB13050BD4}"/>
            </a:ext>
          </a:extLst>
        </xdr:cNvPr>
        <xdr:cNvCxnSpPr/>
      </xdr:nvCxnSpPr>
      <xdr:spPr>
        <a:xfrm>
          <a:off x="5546910" y="4493560"/>
          <a:ext cx="605119" cy="14567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100852</xdr:colOff>
      <xdr:row>8</xdr:row>
      <xdr:rowOff>44823</xdr:rowOff>
    </xdr:from>
    <xdr:to>
      <xdr:col>27</xdr:col>
      <xdr:colOff>89647</xdr:colOff>
      <xdr:row>15</xdr:row>
      <xdr:rowOff>11207</xdr:rowOff>
    </xdr:to>
    <xdr:sp macro="" textlink="">
      <xdr:nvSpPr>
        <xdr:cNvPr id="5" name="テキスト ボックス 4">
          <a:extLst>
            <a:ext uri="{FF2B5EF4-FFF2-40B4-BE49-F238E27FC236}">
              <a16:creationId xmlns:a16="http://schemas.microsoft.com/office/drawing/2014/main" id="{D71BA6DA-D1F5-E823-7CA0-628FFFB3C6D5}"/>
            </a:ext>
          </a:extLst>
        </xdr:cNvPr>
        <xdr:cNvSpPr txBox="1"/>
      </xdr:nvSpPr>
      <xdr:spPr>
        <a:xfrm>
          <a:off x="717176" y="851647"/>
          <a:ext cx="2700618" cy="672354"/>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300" b="1">
              <a:solidFill>
                <a:sysClr val="windowText" lastClr="000000"/>
              </a:solidFill>
            </a:rPr>
            <a:t>"</a:t>
          </a:r>
          <a:r>
            <a:rPr kumimoji="1" lang="ja-JP" altLang="en-US" sz="1300" b="1">
              <a:solidFill>
                <a:sysClr val="windowText" lastClr="000000"/>
              </a:solidFill>
            </a:rPr>
            <a:t>工事別</a:t>
          </a:r>
          <a:r>
            <a:rPr kumimoji="1" lang="en-US" altLang="ja-JP" sz="1300" b="1">
              <a:solidFill>
                <a:sysClr val="windowText" lastClr="000000"/>
              </a:solidFill>
            </a:rPr>
            <a:t>"</a:t>
          </a:r>
          <a:r>
            <a:rPr kumimoji="1" lang="ja-JP" altLang="en-US" sz="1300" b="1">
              <a:solidFill>
                <a:sysClr val="windowText" lastClr="000000"/>
              </a:solidFill>
            </a:rPr>
            <a:t>に作成</a:t>
          </a:r>
          <a:endParaRPr kumimoji="1" lang="en-US" altLang="ja-JP" sz="1300" b="1">
            <a:solidFill>
              <a:sysClr val="windowText" lastClr="000000"/>
            </a:solidFill>
          </a:endParaRPr>
        </a:p>
        <a:p>
          <a:pPr algn="ctr"/>
          <a:r>
            <a:rPr kumimoji="1" lang="ja-JP" altLang="en-US" sz="1300" b="1">
              <a:solidFill>
                <a:sysClr val="windowText" lastClr="000000"/>
              </a:solidFill>
            </a:rPr>
            <a:t>（事務所宛ては</a:t>
          </a:r>
          <a:r>
            <a:rPr kumimoji="1" lang="en-US" altLang="ja-JP" sz="1300" b="1">
              <a:solidFill>
                <a:sysClr val="windowText" lastClr="000000"/>
              </a:solidFill>
            </a:rPr>
            <a:t>"</a:t>
          </a:r>
          <a:r>
            <a:rPr kumimoji="1" lang="ja-JP" altLang="en-US" sz="1300" b="1">
              <a:solidFill>
                <a:sysClr val="windowText" lastClr="000000"/>
              </a:solidFill>
            </a:rPr>
            <a:t>事務所</a:t>
          </a:r>
          <a:r>
            <a:rPr kumimoji="1" lang="en-US" altLang="ja-JP" sz="1300" b="1">
              <a:solidFill>
                <a:sysClr val="windowText" lastClr="000000"/>
              </a:solidFill>
            </a:rPr>
            <a:t>"</a:t>
          </a:r>
          <a:r>
            <a:rPr kumimoji="1" lang="ja-JP" altLang="en-US" sz="1300" b="1">
              <a:solidFill>
                <a:sysClr val="windowText" lastClr="000000"/>
              </a:solidFill>
            </a:rPr>
            <a:t>と入力）</a:t>
          </a:r>
          <a:endParaRPr kumimoji="1" lang="en-US" altLang="ja-JP" sz="1300" b="1">
            <a:solidFill>
              <a:sysClr val="windowText" lastClr="000000"/>
            </a:solidFill>
          </a:endParaRPr>
        </a:p>
      </xdr:txBody>
    </xdr:sp>
    <xdr:clientData/>
  </xdr:twoCellAnchor>
  <xdr:twoCellAnchor>
    <xdr:from>
      <xdr:col>17</xdr:col>
      <xdr:colOff>78439</xdr:colOff>
      <xdr:row>15</xdr:row>
      <xdr:rowOff>0</xdr:rowOff>
    </xdr:from>
    <xdr:to>
      <xdr:col>18</xdr:col>
      <xdr:colOff>112059</xdr:colOff>
      <xdr:row>19</xdr:row>
      <xdr:rowOff>67235</xdr:rowOff>
    </xdr:to>
    <xdr:cxnSp macro="">
      <xdr:nvCxnSpPr>
        <xdr:cNvPr id="6" name="直線矢印コネクタ 5">
          <a:extLst>
            <a:ext uri="{FF2B5EF4-FFF2-40B4-BE49-F238E27FC236}">
              <a16:creationId xmlns:a16="http://schemas.microsoft.com/office/drawing/2014/main" id="{D28BA4F1-39B8-A222-F1DA-DDFE5D659174}"/>
            </a:ext>
          </a:extLst>
        </xdr:cNvPr>
        <xdr:cNvCxnSpPr/>
      </xdr:nvCxnSpPr>
      <xdr:spPr>
        <a:xfrm>
          <a:off x="2173939" y="1512794"/>
          <a:ext cx="156885" cy="470647"/>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10085</xdr:colOff>
      <xdr:row>1</xdr:row>
      <xdr:rowOff>10084</xdr:rowOff>
    </xdr:from>
    <xdr:to>
      <xdr:col>10</xdr:col>
      <xdr:colOff>57150</xdr:colOff>
      <xdr:row>6</xdr:row>
      <xdr:rowOff>19049</xdr:rowOff>
    </xdr:to>
    <xdr:sp macro="" textlink="">
      <xdr:nvSpPr>
        <xdr:cNvPr id="4" name="テキスト ボックス 3">
          <a:extLst>
            <a:ext uri="{FF2B5EF4-FFF2-40B4-BE49-F238E27FC236}">
              <a16:creationId xmlns:a16="http://schemas.microsoft.com/office/drawing/2014/main" id="{E16B0734-2A61-4702-8C4B-8B1001456A56}"/>
            </a:ext>
          </a:extLst>
        </xdr:cNvPr>
        <xdr:cNvSpPr txBox="1"/>
      </xdr:nvSpPr>
      <xdr:spPr>
        <a:xfrm>
          <a:off x="256614" y="110937"/>
          <a:ext cx="1033183" cy="513230"/>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rPr>
            <a:t>２部提出</a:t>
          </a:r>
        </a:p>
      </xdr:txBody>
    </xdr:sp>
    <xdr:clientData/>
  </xdr:twoCellAnchor>
  <xdr:twoCellAnchor>
    <xdr:from>
      <xdr:col>60</xdr:col>
      <xdr:colOff>11766</xdr:colOff>
      <xdr:row>1</xdr:row>
      <xdr:rowOff>99732</xdr:rowOff>
    </xdr:from>
    <xdr:to>
      <xdr:col>68</xdr:col>
      <xdr:colOff>58831</xdr:colOff>
      <xdr:row>7</xdr:row>
      <xdr:rowOff>7844</xdr:rowOff>
    </xdr:to>
    <xdr:sp macro="" textlink="">
      <xdr:nvSpPr>
        <xdr:cNvPr id="6" name="テキスト ボックス 5">
          <a:extLst>
            <a:ext uri="{FF2B5EF4-FFF2-40B4-BE49-F238E27FC236}">
              <a16:creationId xmlns:a16="http://schemas.microsoft.com/office/drawing/2014/main" id="{0D908768-AD28-4DE8-84D4-EB9E709076CC}"/>
            </a:ext>
          </a:extLst>
        </xdr:cNvPr>
        <xdr:cNvSpPr txBox="1"/>
      </xdr:nvSpPr>
      <xdr:spPr>
        <a:xfrm>
          <a:off x="7407648" y="200585"/>
          <a:ext cx="1033183" cy="513230"/>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rPr>
            <a:t>１部提出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B2620-244B-4D72-80A7-B93059810023}">
  <sheetPr>
    <pageSetUpPr fitToPage="1"/>
  </sheetPr>
  <dimension ref="B2:C23"/>
  <sheetViews>
    <sheetView showGridLines="0" showRowColHeaders="0" tabSelected="1" zoomScale="110" zoomScaleNormal="110" zoomScaleSheetLayoutView="100" workbookViewId="0">
      <selection activeCell="B2" sqref="B2:C3"/>
    </sheetView>
  </sheetViews>
  <sheetFormatPr defaultRowHeight="18.75"/>
  <cols>
    <col min="1" max="1" width="9" style="53" customWidth="1"/>
    <col min="2" max="2" width="3.375" style="54" bestFit="1" customWidth="1"/>
    <col min="3" max="3" width="126.875" style="53" customWidth="1"/>
    <col min="4" max="16384" width="9" style="53"/>
  </cols>
  <sheetData>
    <row r="2" spans="2:3" ht="19.5" customHeight="1">
      <c r="B2" s="59" t="s">
        <v>44</v>
      </c>
      <c r="C2" s="59"/>
    </row>
    <row r="3" spans="2:3" ht="19.5" thickBot="1">
      <c r="B3" s="60"/>
      <c r="C3" s="60"/>
    </row>
    <row r="4" spans="2:3" ht="24.95" customHeight="1">
      <c r="B4" s="44" t="s">
        <v>24</v>
      </c>
      <c r="C4" s="45" t="s">
        <v>104</v>
      </c>
    </row>
    <row r="5" spans="2:3" ht="24.95" customHeight="1">
      <c r="B5" s="46"/>
      <c r="C5" s="47" t="s">
        <v>60</v>
      </c>
    </row>
    <row r="6" spans="2:3" ht="24.95" customHeight="1">
      <c r="B6" s="46"/>
      <c r="C6" s="47" t="s">
        <v>89</v>
      </c>
    </row>
    <row r="7" spans="2:3" ht="24.95" customHeight="1">
      <c r="B7" s="48"/>
      <c r="C7" s="49" t="s">
        <v>92</v>
      </c>
    </row>
    <row r="8" spans="2:3" ht="24.95" customHeight="1">
      <c r="B8" s="46" t="s">
        <v>26</v>
      </c>
      <c r="C8" s="47" t="s">
        <v>101</v>
      </c>
    </row>
    <row r="9" spans="2:3" ht="24.95" customHeight="1">
      <c r="B9" s="46"/>
      <c r="C9" s="47" t="s">
        <v>96</v>
      </c>
    </row>
    <row r="10" spans="2:3" ht="24.95" customHeight="1">
      <c r="B10" s="48"/>
      <c r="C10" s="49" t="s">
        <v>45</v>
      </c>
    </row>
    <row r="11" spans="2:3" ht="24.95" customHeight="1">
      <c r="B11" s="46" t="s">
        <v>28</v>
      </c>
      <c r="C11" s="50" t="s">
        <v>98</v>
      </c>
    </row>
    <row r="12" spans="2:3" ht="24.95" customHeight="1">
      <c r="B12" s="46"/>
      <c r="C12" s="50" t="s">
        <v>99</v>
      </c>
    </row>
    <row r="13" spans="2:3" ht="24.95" customHeight="1">
      <c r="B13" s="48"/>
      <c r="C13" s="49" t="s">
        <v>46</v>
      </c>
    </row>
    <row r="14" spans="2:3" ht="24.95" customHeight="1">
      <c r="B14" s="55" t="s">
        <v>30</v>
      </c>
      <c r="C14" s="56" t="s">
        <v>47</v>
      </c>
    </row>
    <row r="15" spans="2:3" ht="24.95" customHeight="1">
      <c r="B15" s="46"/>
      <c r="C15" s="57" t="s">
        <v>93</v>
      </c>
    </row>
    <row r="16" spans="2:3" ht="24.95" customHeight="1">
      <c r="B16" s="48"/>
      <c r="C16" s="58" t="s">
        <v>94</v>
      </c>
    </row>
    <row r="17" spans="2:3" ht="24.95" customHeight="1">
      <c r="B17" s="55" t="s">
        <v>48</v>
      </c>
      <c r="C17" s="56" t="s">
        <v>100</v>
      </c>
    </row>
    <row r="18" spans="2:3" ht="24.95" customHeight="1">
      <c r="B18" s="48"/>
      <c r="C18" s="49" t="s">
        <v>97</v>
      </c>
    </row>
    <row r="19" spans="2:3" ht="24.95" customHeight="1">
      <c r="B19" s="46" t="s">
        <v>49</v>
      </c>
      <c r="C19" s="47" t="s">
        <v>80</v>
      </c>
    </row>
    <row r="20" spans="2:3" ht="24.95" customHeight="1">
      <c r="B20" s="46"/>
      <c r="C20" s="50" t="s">
        <v>102</v>
      </c>
    </row>
    <row r="21" spans="2:3" ht="24.95" customHeight="1">
      <c r="B21" s="46"/>
      <c r="C21" s="50" t="s">
        <v>103</v>
      </c>
    </row>
    <row r="22" spans="2:3" ht="24.95" customHeight="1">
      <c r="B22" s="46"/>
      <c r="C22" s="50" t="s">
        <v>50</v>
      </c>
    </row>
    <row r="23" spans="2:3" ht="24.95" customHeight="1" thickBot="1">
      <c r="B23" s="51"/>
      <c r="C23" s="52" t="s">
        <v>51</v>
      </c>
    </row>
  </sheetData>
  <sheetProtection sheet="1" objects="1" scenarios="1"/>
  <mergeCells count="1">
    <mergeCell ref="B2:C3"/>
  </mergeCells>
  <phoneticPr fontId="3"/>
  <printOptions horizontalCentered="1" verticalCentered="1"/>
  <pageMargins left="0.51181102362204722" right="0.51181102362204722" top="0.55118110236220474" bottom="0.55118110236220474" header="0" footer="0"/>
  <pageSetup paperSize="9" scale="96" orientation="landscape" r:id="rId1"/>
  <colBreaks count="1" manualBreakCount="1">
    <brk id="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7AC2-BCEC-4926-B53B-70F0D15C088A}">
  <dimension ref="A1:BE313"/>
  <sheetViews>
    <sheetView showGridLines="0" showRowColHeaders="0" view="pageBreakPreview" zoomScaleNormal="100" zoomScaleSheetLayoutView="100" workbookViewId="0">
      <selection activeCell="AQ9" sqref="AQ9:BC11"/>
    </sheetView>
  </sheetViews>
  <sheetFormatPr defaultRowHeight="18.75"/>
  <cols>
    <col min="1" max="57" width="1.625" customWidth="1"/>
    <col min="58" max="104" width="9" customWidth="1"/>
  </cols>
  <sheetData>
    <row r="1" spans="1:57" ht="8.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228"/>
      <c r="BE1" s="228"/>
    </row>
    <row r="2" spans="1:57" ht="8.1" customHeight="1">
      <c r="A2" s="1"/>
      <c r="B2" s="1"/>
      <c r="C2" s="1"/>
      <c r="D2" s="2"/>
      <c r="E2" s="2"/>
      <c r="F2" s="247" t="s">
        <v>52</v>
      </c>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28"/>
      <c r="BE2" s="228"/>
    </row>
    <row r="3" spans="1:57" ht="8.1" customHeight="1" thickBot="1">
      <c r="A3" s="1"/>
      <c r="B3" s="1"/>
      <c r="C3" s="1"/>
      <c r="D3" s="2"/>
      <c r="E3" s="2"/>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28"/>
      <c r="BE3" s="228"/>
    </row>
    <row r="4" spans="1:57" ht="8.1" customHeight="1">
      <c r="A4" s="1"/>
      <c r="B4" s="1"/>
      <c r="C4" s="1"/>
      <c r="D4" s="2"/>
      <c r="E4" s="2"/>
      <c r="F4" s="249" t="s">
        <v>8</v>
      </c>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1"/>
      <c r="BD4" s="1"/>
      <c r="BE4" s="1"/>
    </row>
    <row r="5" spans="1:57" ht="8.1" customHeight="1">
      <c r="A5" s="1"/>
      <c r="B5" s="1"/>
      <c r="C5" s="1"/>
      <c r="D5" s="2"/>
      <c r="E5" s="2"/>
      <c r="F5" s="252"/>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4"/>
      <c r="BD5" s="1"/>
      <c r="BE5" s="1"/>
    </row>
    <row r="6" spans="1:57" ht="8.1" customHeight="1">
      <c r="A6" s="1"/>
      <c r="B6" s="1"/>
      <c r="C6" s="1"/>
      <c r="D6" s="2"/>
      <c r="E6" s="2"/>
      <c r="F6" s="252"/>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4"/>
      <c r="BD6" s="1"/>
      <c r="BE6" s="1"/>
    </row>
    <row r="7" spans="1:57" ht="8.1" customHeight="1">
      <c r="A7" s="1"/>
      <c r="B7" s="1"/>
      <c r="C7" s="1"/>
      <c r="D7" s="2"/>
      <c r="E7" s="2"/>
      <c r="F7" s="252"/>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4"/>
      <c r="BD7" s="1"/>
      <c r="BE7" s="1"/>
    </row>
    <row r="8" spans="1:57" ht="8.1" customHeight="1">
      <c r="A8" s="1"/>
      <c r="B8" s="1"/>
      <c r="C8" s="1"/>
      <c r="D8" s="2"/>
      <c r="E8" s="2"/>
      <c r="F8" s="252"/>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4"/>
      <c r="BD8" s="1"/>
      <c r="BE8" s="1"/>
    </row>
    <row r="9" spans="1:57" ht="8.1" customHeight="1">
      <c r="A9" s="1"/>
      <c r="B9" s="1"/>
      <c r="C9" s="1"/>
      <c r="D9" s="2"/>
      <c r="E9" s="2"/>
      <c r="F9" s="3"/>
      <c r="G9" s="261" t="str">
        <f>IF(SUM($AP$70:$AX$81)=$N$27,"","※請求金額に誤りがあります。ご確認下さい。")</f>
        <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385">
        <v>45219</v>
      </c>
      <c r="AR9" s="385"/>
      <c r="AS9" s="385"/>
      <c r="AT9" s="385"/>
      <c r="AU9" s="385"/>
      <c r="AV9" s="385"/>
      <c r="AW9" s="385"/>
      <c r="AX9" s="385"/>
      <c r="AY9" s="385"/>
      <c r="AZ9" s="385"/>
      <c r="BA9" s="385"/>
      <c r="BB9" s="385"/>
      <c r="BC9" s="386"/>
      <c r="BD9" s="1"/>
      <c r="BE9" s="1"/>
    </row>
    <row r="10" spans="1:57" ht="8.1" customHeight="1">
      <c r="A10" s="1"/>
      <c r="B10" s="1"/>
      <c r="C10" s="1"/>
      <c r="D10" s="2"/>
      <c r="E10" s="2"/>
      <c r="F10" s="3"/>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385"/>
      <c r="AR10" s="385"/>
      <c r="AS10" s="385"/>
      <c r="AT10" s="385"/>
      <c r="AU10" s="385"/>
      <c r="AV10" s="385"/>
      <c r="AW10" s="385"/>
      <c r="AX10" s="385"/>
      <c r="AY10" s="385"/>
      <c r="AZ10" s="385"/>
      <c r="BA10" s="385"/>
      <c r="BB10" s="385"/>
      <c r="BC10" s="386"/>
      <c r="BD10" s="1"/>
      <c r="BE10" s="1"/>
    </row>
    <row r="11" spans="1:57" ht="8.1" customHeight="1">
      <c r="A11" s="1"/>
      <c r="B11" s="1"/>
      <c r="C11" s="1"/>
      <c r="D11" s="2"/>
      <c r="E11" s="2"/>
      <c r="F11" s="257" t="s">
        <v>9</v>
      </c>
      <c r="G11" s="258"/>
      <c r="H11" s="258"/>
      <c r="I11" s="258"/>
      <c r="J11" s="258"/>
      <c r="K11" s="258"/>
      <c r="L11" s="258"/>
      <c r="M11" s="258"/>
      <c r="N11" s="258"/>
      <c r="O11" s="258"/>
      <c r="P11" s="258"/>
      <c r="Q11" s="258"/>
      <c r="R11" s="258"/>
      <c r="S11" s="258"/>
      <c r="T11" s="258"/>
      <c r="U11" s="258"/>
      <c r="V11" s="258"/>
      <c r="W11" s="258"/>
      <c r="X11" s="258"/>
      <c r="Y11" s="258"/>
      <c r="Z11" s="258"/>
      <c r="AA11" s="258"/>
      <c r="AB11" s="258"/>
      <c r="AC11" s="5"/>
      <c r="AD11" s="2"/>
      <c r="AE11" s="2"/>
      <c r="AF11" s="2"/>
      <c r="AG11" s="2"/>
      <c r="AH11" s="2"/>
      <c r="AI11" s="2"/>
      <c r="AJ11" s="2"/>
      <c r="AK11" s="2"/>
      <c r="AL11" s="2"/>
      <c r="AM11" s="4"/>
      <c r="AN11" s="4"/>
      <c r="AO11" s="4"/>
      <c r="AP11" s="4"/>
      <c r="AQ11" s="385"/>
      <c r="AR11" s="385"/>
      <c r="AS11" s="385"/>
      <c r="AT11" s="385"/>
      <c r="AU11" s="385"/>
      <c r="AV11" s="385"/>
      <c r="AW11" s="385"/>
      <c r="AX11" s="385"/>
      <c r="AY11" s="385"/>
      <c r="AZ11" s="385"/>
      <c r="BA11" s="385"/>
      <c r="BB11" s="385"/>
      <c r="BC11" s="386"/>
      <c r="BD11" s="1"/>
      <c r="BE11" s="1"/>
    </row>
    <row r="12" spans="1:57" ht="8.1" customHeight="1">
      <c r="A12" s="1"/>
      <c r="B12" s="1"/>
      <c r="C12" s="1"/>
      <c r="D12" s="2"/>
      <c r="E12" s="2"/>
      <c r="F12" s="257"/>
      <c r="G12" s="258"/>
      <c r="H12" s="258"/>
      <c r="I12" s="258"/>
      <c r="J12" s="258"/>
      <c r="K12" s="258"/>
      <c r="L12" s="258"/>
      <c r="M12" s="258"/>
      <c r="N12" s="258"/>
      <c r="O12" s="258"/>
      <c r="P12" s="258"/>
      <c r="Q12" s="258"/>
      <c r="R12" s="258"/>
      <c r="S12" s="258"/>
      <c r="T12" s="258"/>
      <c r="U12" s="258"/>
      <c r="V12" s="258"/>
      <c r="W12" s="258"/>
      <c r="X12" s="258"/>
      <c r="Y12" s="258"/>
      <c r="Z12" s="258"/>
      <c r="AA12" s="258"/>
      <c r="AB12" s="258"/>
      <c r="AC12" s="5"/>
      <c r="AD12" s="2"/>
      <c r="AE12" s="2"/>
      <c r="AF12" s="2"/>
      <c r="AG12" s="2"/>
      <c r="AH12" s="194" t="s">
        <v>53</v>
      </c>
      <c r="AI12" s="194"/>
      <c r="AJ12" s="194"/>
      <c r="AK12" s="194"/>
      <c r="AL12" s="194"/>
      <c r="AM12" s="365" t="s">
        <v>116</v>
      </c>
      <c r="AN12" s="365"/>
      <c r="AO12" s="365"/>
      <c r="AP12" s="365"/>
      <c r="AQ12" s="365"/>
      <c r="AR12" s="365"/>
      <c r="AS12" s="365"/>
      <c r="AT12" s="365"/>
      <c r="AU12" s="365"/>
      <c r="AV12" s="365"/>
      <c r="AW12" s="365"/>
      <c r="AX12" s="365"/>
      <c r="AY12" s="365"/>
      <c r="AZ12" s="365"/>
      <c r="BA12" s="365"/>
      <c r="BB12" s="365"/>
      <c r="BC12" s="6"/>
      <c r="BD12" s="1"/>
      <c r="BE12" s="1"/>
    </row>
    <row r="13" spans="1:57" ht="8.1" customHeight="1">
      <c r="A13" s="1"/>
      <c r="B13" s="1"/>
      <c r="C13" s="1"/>
      <c r="D13" s="2"/>
      <c r="E13" s="2"/>
      <c r="F13" s="257"/>
      <c r="G13" s="258"/>
      <c r="H13" s="258"/>
      <c r="I13" s="258"/>
      <c r="J13" s="258"/>
      <c r="K13" s="258"/>
      <c r="L13" s="258"/>
      <c r="M13" s="258"/>
      <c r="N13" s="258"/>
      <c r="O13" s="258"/>
      <c r="P13" s="258"/>
      <c r="Q13" s="258"/>
      <c r="R13" s="258"/>
      <c r="S13" s="258"/>
      <c r="T13" s="258"/>
      <c r="U13" s="258"/>
      <c r="V13" s="258"/>
      <c r="W13" s="258"/>
      <c r="X13" s="258"/>
      <c r="Y13" s="258"/>
      <c r="Z13" s="258"/>
      <c r="AA13" s="258"/>
      <c r="AB13" s="258"/>
      <c r="AC13" s="5"/>
      <c r="AD13" s="2"/>
      <c r="AE13" s="2"/>
      <c r="AF13" s="2"/>
      <c r="AG13" s="2"/>
      <c r="AH13" s="194"/>
      <c r="AI13" s="194"/>
      <c r="AJ13" s="194"/>
      <c r="AK13" s="194"/>
      <c r="AL13" s="194"/>
      <c r="AM13" s="365"/>
      <c r="AN13" s="365"/>
      <c r="AO13" s="365"/>
      <c r="AP13" s="365"/>
      <c r="AQ13" s="365"/>
      <c r="AR13" s="365"/>
      <c r="AS13" s="365"/>
      <c r="AT13" s="365"/>
      <c r="AU13" s="365"/>
      <c r="AV13" s="365"/>
      <c r="AW13" s="365"/>
      <c r="AX13" s="365"/>
      <c r="AY13" s="365"/>
      <c r="AZ13" s="365"/>
      <c r="BA13" s="365"/>
      <c r="BB13" s="365"/>
      <c r="BC13" s="6"/>
      <c r="BD13" s="1"/>
      <c r="BE13" s="1"/>
    </row>
    <row r="14" spans="1:57" ht="8.1" customHeight="1">
      <c r="A14" s="1"/>
      <c r="B14" s="1"/>
      <c r="C14" s="1"/>
      <c r="D14" s="2"/>
      <c r="E14" s="2"/>
      <c r="F14" s="257"/>
      <c r="G14" s="258"/>
      <c r="H14" s="258"/>
      <c r="I14" s="258"/>
      <c r="J14" s="258"/>
      <c r="K14" s="258"/>
      <c r="L14" s="258"/>
      <c r="M14" s="258"/>
      <c r="N14" s="258"/>
      <c r="O14" s="258"/>
      <c r="P14" s="258"/>
      <c r="Q14" s="258"/>
      <c r="R14" s="258"/>
      <c r="S14" s="258"/>
      <c r="T14" s="258"/>
      <c r="U14" s="258"/>
      <c r="V14" s="258"/>
      <c r="W14" s="258"/>
      <c r="X14" s="258"/>
      <c r="Y14" s="258"/>
      <c r="Z14" s="258"/>
      <c r="AA14" s="258"/>
      <c r="AB14" s="258"/>
      <c r="AC14" s="2"/>
      <c r="AD14" s="246" t="s">
        <v>10</v>
      </c>
      <c r="AE14" s="246"/>
      <c r="AF14" s="246"/>
      <c r="AG14" s="246"/>
      <c r="AH14" s="246"/>
      <c r="AI14" s="387" t="s">
        <v>117</v>
      </c>
      <c r="AJ14" s="387"/>
      <c r="AK14" s="387"/>
      <c r="AL14" s="387"/>
      <c r="AM14" s="387"/>
      <c r="AN14" s="387"/>
      <c r="AO14" s="387"/>
      <c r="AP14" s="387"/>
      <c r="AQ14" s="387"/>
      <c r="AR14" s="387"/>
      <c r="AS14" s="387"/>
      <c r="AT14" s="387"/>
      <c r="AU14" s="387"/>
      <c r="AV14" s="387"/>
      <c r="AW14" s="387"/>
      <c r="AX14" s="387"/>
      <c r="AY14" s="387"/>
      <c r="AZ14" s="387"/>
      <c r="BA14" s="387"/>
      <c r="BB14" s="387"/>
      <c r="BC14" s="6"/>
      <c r="BD14" s="1"/>
      <c r="BE14" s="1"/>
    </row>
    <row r="15" spans="1:57" ht="8.1" customHeight="1">
      <c r="A15" s="1"/>
      <c r="B15" s="1"/>
      <c r="C15" s="1"/>
      <c r="D15" s="2"/>
      <c r="E15" s="2"/>
      <c r="F15" s="3"/>
      <c r="G15" s="2"/>
      <c r="H15" s="2"/>
      <c r="I15" s="2"/>
      <c r="J15" s="2"/>
      <c r="K15" s="2"/>
      <c r="L15" s="2"/>
      <c r="M15" s="2"/>
      <c r="N15" s="2"/>
      <c r="O15" s="2"/>
      <c r="P15" s="2"/>
      <c r="Q15" s="2"/>
      <c r="R15" s="2"/>
      <c r="S15" s="2"/>
      <c r="T15" s="2"/>
      <c r="U15" s="2"/>
      <c r="V15" s="2"/>
      <c r="W15" s="2"/>
      <c r="X15" s="2"/>
      <c r="Y15" s="2"/>
      <c r="Z15" s="2"/>
      <c r="AA15" s="2"/>
      <c r="AB15" s="2"/>
      <c r="AC15" s="2"/>
      <c r="AD15" s="246"/>
      <c r="AE15" s="246"/>
      <c r="AF15" s="246"/>
      <c r="AG15" s="246"/>
      <c r="AH15" s="246"/>
      <c r="AI15" s="387"/>
      <c r="AJ15" s="387"/>
      <c r="AK15" s="387"/>
      <c r="AL15" s="387"/>
      <c r="AM15" s="387"/>
      <c r="AN15" s="387"/>
      <c r="AO15" s="387"/>
      <c r="AP15" s="387"/>
      <c r="AQ15" s="387"/>
      <c r="AR15" s="387"/>
      <c r="AS15" s="387"/>
      <c r="AT15" s="387"/>
      <c r="AU15" s="387"/>
      <c r="AV15" s="387"/>
      <c r="AW15" s="387"/>
      <c r="AX15" s="387"/>
      <c r="AY15" s="387"/>
      <c r="AZ15" s="387"/>
      <c r="BA15" s="387"/>
      <c r="BB15" s="387"/>
      <c r="BC15" s="6"/>
      <c r="BD15" s="1"/>
      <c r="BE15" s="1"/>
    </row>
    <row r="16" spans="1:57" ht="8.1" customHeight="1">
      <c r="A16" s="1"/>
      <c r="B16" s="1"/>
      <c r="C16" s="1"/>
      <c r="D16" s="2"/>
      <c r="E16" s="2"/>
      <c r="F16" s="3"/>
      <c r="G16" s="2"/>
      <c r="H16" s="2"/>
      <c r="I16" s="2"/>
      <c r="J16" s="2"/>
      <c r="K16" s="2"/>
      <c r="L16" s="2"/>
      <c r="M16" s="2"/>
      <c r="N16" s="2"/>
      <c r="O16" s="2"/>
      <c r="P16" s="2"/>
      <c r="Q16" s="2"/>
      <c r="R16" s="2"/>
      <c r="S16" s="2"/>
      <c r="T16" s="2"/>
      <c r="U16" s="2"/>
      <c r="V16" s="2"/>
      <c r="W16" s="2"/>
      <c r="X16" s="2"/>
      <c r="Y16" s="2"/>
      <c r="Z16" s="2"/>
      <c r="AA16" s="2"/>
      <c r="AB16" s="2"/>
      <c r="AC16" s="2"/>
      <c r="AD16" s="246"/>
      <c r="AE16" s="246"/>
      <c r="AF16" s="246"/>
      <c r="AG16" s="246"/>
      <c r="AH16" s="246"/>
      <c r="AI16" s="387"/>
      <c r="AJ16" s="387"/>
      <c r="AK16" s="387"/>
      <c r="AL16" s="387"/>
      <c r="AM16" s="387"/>
      <c r="AN16" s="387"/>
      <c r="AO16" s="387"/>
      <c r="AP16" s="387"/>
      <c r="AQ16" s="387"/>
      <c r="AR16" s="387"/>
      <c r="AS16" s="387"/>
      <c r="AT16" s="387"/>
      <c r="AU16" s="387"/>
      <c r="AV16" s="387"/>
      <c r="AW16" s="387"/>
      <c r="AX16" s="387"/>
      <c r="AY16" s="387"/>
      <c r="AZ16" s="387"/>
      <c r="BA16" s="387"/>
      <c r="BB16" s="387"/>
      <c r="BC16" s="6"/>
      <c r="BD16" s="1"/>
      <c r="BE16" s="1"/>
    </row>
    <row r="17" spans="1:57" ht="8.1" customHeight="1">
      <c r="A17" s="1"/>
      <c r="B17" s="1"/>
      <c r="C17" s="1"/>
      <c r="D17" s="2"/>
      <c r="E17" s="2"/>
      <c r="F17" s="3"/>
      <c r="G17" s="232" t="s">
        <v>11</v>
      </c>
      <c r="H17" s="232"/>
      <c r="I17" s="232"/>
      <c r="J17" s="232"/>
      <c r="K17" s="232"/>
      <c r="L17" s="232"/>
      <c r="M17" s="232"/>
      <c r="N17" s="232"/>
      <c r="O17" s="232"/>
      <c r="P17" s="232"/>
      <c r="Q17" s="232"/>
      <c r="R17" s="232"/>
      <c r="S17" s="232"/>
      <c r="T17" s="232"/>
      <c r="U17" s="232"/>
      <c r="V17" s="232"/>
      <c r="W17" s="232"/>
      <c r="X17" s="232"/>
      <c r="Y17" s="232"/>
      <c r="Z17" s="232"/>
      <c r="AA17" s="232"/>
      <c r="AB17" s="232"/>
      <c r="AC17" s="2"/>
      <c r="AD17" s="194" t="s">
        <v>12</v>
      </c>
      <c r="AE17" s="194"/>
      <c r="AF17" s="194"/>
      <c r="AG17" s="194"/>
      <c r="AH17" s="194"/>
      <c r="AI17" s="373" t="s">
        <v>118</v>
      </c>
      <c r="AJ17" s="373"/>
      <c r="AK17" s="373"/>
      <c r="AL17" s="373"/>
      <c r="AM17" s="373"/>
      <c r="AN17" s="373"/>
      <c r="AO17" s="373"/>
      <c r="AP17" s="373"/>
      <c r="AQ17" s="373"/>
      <c r="AR17" s="373"/>
      <c r="AS17" s="373"/>
      <c r="AT17" s="373"/>
      <c r="AU17" s="373"/>
      <c r="AV17" s="373"/>
      <c r="AW17" s="373"/>
      <c r="AX17" s="373"/>
      <c r="AY17" s="373"/>
      <c r="AZ17" s="373"/>
      <c r="BA17" s="228" t="s">
        <v>13</v>
      </c>
      <c r="BB17" s="228"/>
      <c r="BC17" s="6"/>
      <c r="BD17" s="1"/>
      <c r="BE17" s="1"/>
    </row>
    <row r="18" spans="1:57" ht="8.1" customHeight="1">
      <c r="A18" s="1"/>
      <c r="B18" s="1"/>
      <c r="C18" s="1"/>
      <c r="D18" s="2"/>
      <c r="E18" s="2"/>
      <c r="F18" s="3"/>
      <c r="G18" s="232"/>
      <c r="H18" s="232"/>
      <c r="I18" s="232"/>
      <c r="J18" s="232"/>
      <c r="K18" s="232"/>
      <c r="L18" s="232"/>
      <c r="M18" s="232"/>
      <c r="N18" s="232"/>
      <c r="O18" s="232"/>
      <c r="P18" s="232"/>
      <c r="Q18" s="232"/>
      <c r="R18" s="232"/>
      <c r="S18" s="232"/>
      <c r="T18" s="232"/>
      <c r="U18" s="232"/>
      <c r="V18" s="232"/>
      <c r="W18" s="232"/>
      <c r="X18" s="232"/>
      <c r="Y18" s="232"/>
      <c r="Z18" s="232"/>
      <c r="AA18" s="232"/>
      <c r="AB18" s="232"/>
      <c r="AC18" s="2"/>
      <c r="AD18" s="194"/>
      <c r="AE18" s="194"/>
      <c r="AF18" s="194"/>
      <c r="AG18" s="194"/>
      <c r="AH18" s="194"/>
      <c r="AI18" s="373"/>
      <c r="AJ18" s="373"/>
      <c r="AK18" s="373"/>
      <c r="AL18" s="373"/>
      <c r="AM18" s="373"/>
      <c r="AN18" s="373"/>
      <c r="AO18" s="373"/>
      <c r="AP18" s="373"/>
      <c r="AQ18" s="373"/>
      <c r="AR18" s="373"/>
      <c r="AS18" s="373"/>
      <c r="AT18" s="373"/>
      <c r="AU18" s="373"/>
      <c r="AV18" s="373"/>
      <c r="AW18" s="373"/>
      <c r="AX18" s="373"/>
      <c r="AY18" s="373"/>
      <c r="AZ18" s="373"/>
      <c r="BA18" s="228"/>
      <c r="BB18" s="228"/>
      <c r="BC18" s="6"/>
      <c r="BD18" s="1"/>
      <c r="BE18" s="1"/>
    </row>
    <row r="19" spans="1:57" ht="8.1" customHeight="1">
      <c r="A19" s="1"/>
      <c r="B19" s="1"/>
      <c r="C19" s="1"/>
      <c r="D19" s="2"/>
      <c r="E19" s="2"/>
      <c r="F19" s="3"/>
      <c r="G19" s="233"/>
      <c r="H19" s="233"/>
      <c r="I19" s="233"/>
      <c r="J19" s="233"/>
      <c r="K19" s="233"/>
      <c r="L19" s="233"/>
      <c r="M19" s="233"/>
      <c r="N19" s="233"/>
      <c r="O19" s="233"/>
      <c r="P19" s="233"/>
      <c r="Q19" s="233"/>
      <c r="R19" s="233"/>
      <c r="S19" s="233"/>
      <c r="T19" s="233"/>
      <c r="U19" s="233"/>
      <c r="V19" s="233"/>
      <c r="W19" s="233"/>
      <c r="X19" s="233"/>
      <c r="Y19" s="233"/>
      <c r="Z19" s="233"/>
      <c r="AA19" s="233"/>
      <c r="AB19" s="233"/>
      <c r="AD19" s="194"/>
      <c r="AE19" s="194"/>
      <c r="AF19" s="194"/>
      <c r="AG19" s="194"/>
      <c r="AH19" s="194"/>
      <c r="AI19" s="374" t="s">
        <v>119</v>
      </c>
      <c r="AJ19" s="374"/>
      <c r="AK19" s="374"/>
      <c r="AL19" s="374"/>
      <c r="AM19" s="374"/>
      <c r="AN19" s="374"/>
      <c r="AO19" s="374"/>
      <c r="AP19" s="374"/>
      <c r="AQ19" s="374"/>
      <c r="AR19" s="374"/>
      <c r="AS19" s="374"/>
      <c r="AT19" s="374"/>
      <c r="AU19" s="374"/>
      <c r="AV19" s="374"/>
      <c r="AW19" s="374"/>
      <c r="AX19" s="374"/>
      <c r="AY19" s="374"/>
      <c r="AZ19" s="374"/>
      <c r="BA19" s="228"/>
      <c r="BB19" s="228"/>
      <c r="BC19" s="6"/>
      <c r="BD19" s="1"/>
      <c r="BE19" s="1"/>
    </row>
    <row r="20" spans="1:57" ht="8.1" customHeight="1">
      <c r="A20" s="1"/>
      <c r="B20" s="1"/>
      <c r="C20" s="1"/>
      <c r="D20" s="2"/>
      <c r="E20" s="2"/>
      <c r="F20" s="3"/>
      <c r="G20" s="91" t="s">
        <v>14</v>
      </c>
      <c r="H20" s="92"/>
      <c r="I20" s="92"/>
      <c r="J20" s="92"/>
      <c r="K20" s="92"/>
      <c r="L20" s="92"/>
      <c r="M20" s="93"/>
      <c r="N20" s="376" t="s">
        <v>127</v>
      </c>
      <c r="O20" s="377"/>
      <c r="P20" s="377"/>
      <c r="Q20" s="377"/>
      <c r="R20" s="377"/>
      <c r="S20" s="377"/>
      <c r="T20" s="377"/>
      <c r="U20" s="377"/>
      <c r="V20" s="377"/>
      <c r="W20" s="377"/>
      <c r="X20" s="377"/>
      <c r="Y20" s="377"/>
      <c r="Z20" s="377"/>
      <c r="AA20" s="377"/>
      <c r="AB20" s="378"/>
      <c r="AD20" s="197"/>
      <c r="AE20" s="197"/>
      <c r="AF20" s="197"/>
      <c r="AG20" s="197"/>
      <c r="AH20" s="197"/>
      <c r="AI20" s="375"/>
      <c r="AJ20" s="375"/>
      <c r="AK20" s="375"/>
      <c r="AL20" s="375"/>
      <c r="AM20" s="375"/>
      <c r="AN20" s="375"/>
      <c r="AO20" s="375"/>
      <c r="AP20" s="375"/>
      <c r="AQ20" s="375"/>
      <c r="AR20" s="375"/>
      <c r="AS20" s="375"/>
      <c r="AT20" s="375"/>
      <c r="AU20" s="375"/>
      <c r="AV20" s="375"/>
      <c r="AW20" s="375"/>
      <c r="AX20" s="375"/>
      <c r="AY20" s="375"/>
      <c r="AZ20" s="375"/>
      <c r="BA20" s="95"/>
      <c r="BB20" s="95"/>
      <c r="BC20" s="6"/>
      <c r="BD20" s="1"/>
      <c r="BE20" s="1"/>
    </row>
    <row r="21" spans="1:57" ht="8.1" customHeight="1">
      <c r="A21" s="1"/>
      <c r="B21" s="1"/>
      <c r="C21" s="1"/>
      <c r="D21" s="2"/>
      <c r="E21" s="2"/>
      <c r="F21" s="3"/>
      <c r="G21" s="156"/>
      <c r="H21" s="228"/>
      <c r="I21" s="228"/>
      <c r="J21" s="228"/>
      <c r="K21" s="228"/>
      <c r="L21" s="228"/>
      <c r="M21" s="161"/>
      <c r="N21" s="379"/>
      <c r="O21" s="380"/>
      <c r="P21" s="380"/>
      <c r="Q21" s="380"/>
      <c r="R21" s="380"/>
      <c r="S21" s="380"/>
      <c r="T21" s="380"/>
      <c r="U21" s="380"/>
      <c r="V21" s="380"/>
      <c r="W21" s="380"/>
      <c r="X21" s="380"/>
      <c r="Y21" s="380"/>
      <c r="Z21" s="380"/>
      <c r="AA21" s="380"/>
      <c r="AB21" s="381"/>
      <c r="AD21" s="191" t="s">
        <v>15</v>
      </c>
      <c r="AE21" s="191"/>
      <c r="AF21" s="191"/>
      <c r="AG21" s="356" t="s">
        <v>120</v>
      </c>
      <c r="AH21" s="356"/>
      <c r="AI21" s="356"/>
      <c r="AJ21" s="356"/>
      <c r="AK21" s="356"/>
      <c r="AL21" s="356"/>
      <c r="AM21" s="356"/>
      <c r="AN21" s="356"/>
      <c r="AO21" s="356"/>
      <c r="AP21" s="356"/>
      <c r="AQ21" s="191" t="s">
        <v>16</v>
      </c>
      <c r="AR21" s="191"/>
      <c r="AS21" s="191"/>
      <c r="AT21" s="356" t="s">
        <v>121</v>
      </c>
      <c r="AU21" s="356"/>
      <c r="AV21" s="356"/>
      <c r="AW21" s="356"/>
      <c r="AX21" s="356"/>
      <c r="AY21" s="356"/>
      <c r="AZ21" s="356"/>
      <c r="BA21" s="356"/>
      <c r="BB21" s="356"/>
      <c r="BC21" s="6"/>
      <c r="BD21" s="1"/>
      <c r="BE21" s="1"/>
    </row>
    <row r="22" spans="1:57" ht="8.1" customHeight="1">
      <c r="A22" s="1"/>
      <c r="B22" s="1"/>
      <c r="C22" s="1"/>
      <c r="D22" s="2"/>
      <c r="E22" s="2"/>
      <c r="F22" s="3"/>
      <c r="G22" s="156"/>
      <c r="H22" s="228"/>
      <c r="I22" s="228"/>
      <c r="J22" s="228"/>
      <c r="K22" s="228"/>
      <c r="L22" s="228"/>
      <c r="M22" s="161"/>
      <c r="N22" s="379"/>
      <c r="O22" s="380"/>
      <c r="P22" s="380"/>
      <c r="Q22" s="380"/>
      <c r="R22" s="380"/>
      <c r="S22" s="380"/>
      <c r="T22" s="380"/>
      <c r="U22" s="380"/>
      <c r="V22" s="380"/>
      <c r="W22" s="380"/>
      <c r="X22" s="380"/>
      <c r="Y22" s="380"/>
      <c r="Z22" s="380"/>
      <c r="AA22" s="380"/>
      <c r="AB22" s="381"/>
      <c r="AD22" s="197"/>
      <c r="AE22" s="197"/>
      <c r="AF22" s="197"/>
      <c r="AG22" s="357"/>
      <c r="AH22" s="357"/>
      <c r="AI22" s="357"/>
      <c r="AJ22" s="357"/>
      <c r="AK22" s="357"/>
      <c r="AL22" s="357"/>
      <c r="AM22" s="357"/>
      <c r="AN22" s="357"/>
      <c r="AO22" s="357"/>
      <c r="AP22" s="357"/>
      <c r="AQ22" s="197"/>
      <c r="AR22" s="197"/>
      <c r="AS22" s="197"/>
      <c r="AT22" s="357"/>
      <c r="AU22" s="357"/>
      <c r="AV22" s="357"/>
      <c r="AW22" s="357"/>
      <c r="AX22" s="357"/>
      <c r="AY22" s="357"/>
      <c r="AZ22" s="357"/>
      <c r="BA22" s="357"/>
      <c r="BB22" s="357"/>
      <c r="BC22" s="6"/>
      <c r="BD22" s="1"/>
      <c r="BE22" s="1"/>
    </row>
    <row r="23" spans="1:57" ht="8.1" customHeight="1">
      <c r="A23" s="1"/>
      <c r="B23" s="1"/>
      <c r="C23" s="1"/>
      <c r="D23" s="2"/>
      <c r="E23" s="2"/>
      <c r="F23" s="3"/>
      <c r="G23" s="94"/>
      <c r="H23" s="95"/>
      <c r="I23" s="95"/>
      <c r="J23" s="95"/>
      <c r="K23" s="95"/>
      <c r="L23" s="95"/>
      <c r="M23" s="96"/>
      <c r="N23" s="382"/>
      <c r="O23" s="383"/>
      <c r="P23" s="383"/>
      <c r="Q23" s="383"/>
      <c r="R23" s="383"/>
      <c r="S23" s="383"/>
      <c r="T23" s="383"/>
      <c r="U23" s="383"/>
      <c r="V23" s="383"/>
      <c r="W23" s="383"/>
      <c r="X23" s="383"/>
      <c r="Y23" s="383"/>
      <c r="Z23" s="383"/>
      <c r="AA23" s="383"/>
      <c r="AB23" s="384"/>
      <c r="AD23" s="226" t="s">
        <v>17</v>
      </c>
      <c r="AE23" s="226"/>
      <c r="AF23" s="226"/>
      <c r="AG23" s="226"/>
      <c r="AH23" s="226"/>
      <c r="AI23" s="360" t="s">
        <v>122</v>
      </c>
      <c r="AJ23" s="360"/>
      <c r="AK23" s="360"/>
      <c r="AL23" s="360"/>
      <c r="AM23" s="360"/>
      <c r="AN23" s="360"/>
      <c r="AO23" s="360"/>
      <c r="AP23" s="360"/>
      <c r="AQ23" s="360"/>
      <c r="AR23" s="360"/>
      <c r="AS23" s="360"/>
      <c r="AT23" s="360"/>
      <c r="AU23" s="360"/>
      <c r="AV23" s="360"/>
      <c r="AW23" s="360"/>
      <c r="AX23" s="360"/>
      <c r="AY23" s="360"/>
      <c r="AZ23" s="360"/>
      <c r="BA23" s="360"/>
      <c r="BB23" s="360"/>
      <c r="BC23" s="6"/>
      <c r="BD23" s="1"/>
      <c r="BE23" s="1"/>
    </row>
    <row r="24" spans="1:57" ht="8.1" customHeight="1">
      <c r="A24" s="1"/>
      <c r="B24" s="1"/>
      <c r="C24" s="1"/>
      <c r="D24" s="2"/>
      <c r="E24" s="2"/>
      <c r="F24" s="3"/>
      <c r="G24" s="190" t="s">
        <v>18</v>
      </c>
      <c r="H24" s="191"/>
      <c r="I24" s="191"/>
      <c r="J24" s="191"/>
      <c r="K24" s="191"/>
      <c r="L24" s="191"/>
      <c r="M24" s="192"/>
      <c r="N24" s="361" t="s">
        <v>128</v>
      </c>
      <c r="O24" s="362"/>
      <c r="P24" s="362"/>
      <c r="Q24" s="362"/>
      <c r="R24" s="362"/>
      <c r="S24" s="362"/>
      <c r="T24" s="362"/>
      <c r="U24" s="362"/>
      <c r="V24" s="362"/>
      <c r="W24" s="362"/>
      <c r="X24" s="362"/>
      <c r="Y24" s="362"/>
      <c r="Z24" s="362"/>
      <c r="AA24" s="362"/>
      <c r="AB24" s="363"/>
      <c r="AD24" s="194" t="s">
        <v>19</v>
      </c>
      <c r="AE24" s="194"/>
      <c r="AF24" s="194"/>
      <c r="AG24" s="194"/>
      <c r="AH24" s="194"/>
      <c r="AI24" s="370" t="s">
        <v>118</v>
      </c>
      <c r="AJ24" s="370"/>
      <c r="AK24" s="370"/>
      <c r="AL24" s="370"/>
      <c r="AM24" s="370"/>
      <c r="AN24" s="370"/>
      <c r="AO24" s="370"/>
      <c r="AP24" s="370"/>
      <c r="AQ24" s="370"/>
      <c r="AR24" s="370"/>
      <c r="AS24" s="370"/>
      <c r="AT24" s="370"/>
      <c r="AU24" s="370"/>
      <c r="AV24" s="370"/>
      <c r="AW24" s="370"/>
      <c r="AX24" s="370"/>
      <c r="AY24" s="370"/>
      <c r="AZ24" s="370"/>
      <c r="BA24" s="370"/>
      <c r="BB24" s="370"/>
      <c r="BC24" s="6"/>
      <c r="BD24" s="1"/>
      <c r="BE24" s="1"/>
    </row>
    <row r="25" spans="1:57" ht="8.1" customHeight="1">
      <c r="A25" s="1"/>
      <c r="B25" s="1"/>
      <c r="C25" s="1"/>
      <c r="D25" s="2"/>
      <c r="E25" s="2"/>
      <c r="F25" s="3"/>
      <c r="G25" s="193"/>
      <c r="H25" s="194"/>
      <c r="I25" s="194"/>
      <c r="J25" s="194"/>
      <c r="K25" s="194"/>
      <c r="L25" s="194"/>
      <c r="M25" s="195"/>
      <c r="N25" s="364"/>
      <c r="O25" s="365"/>
      <c r="P25" s="365"/>
      <c r="Q25" s="365"/>
      <c r="R25" s="365"/>
      <c r="S25" s="365"/>
      <c r="T25" s="365"/>
      <c r="U25" s="365"/>
      <c r="V25" s="365"/>
      <c r="W25" s="365"/>
      <c r="X25" s="365"/>
      <c r="Y25" s="365"/>
      <c r="Z25" s="365"/>
      <c r="AA25" s="365"/>
      <c r="AB25" s="366"/>
      <c r="AD25" s="197"/>
      <c r="AE25" s="197"/>
      <c r="AF25" s="197"/>
      <c r="AG25" s="197"/>
      <c r="AH25" s="197"/>
      <c r="AI25" s="371"/>
      <c r="AJ25" s="371"/>
      <c r="AK25" s="371"/>
      <c r="AL25" s="371"/>
      <c r="AM25" s="371"/>
      <c r="AN25" s="371"/>
      <c r="AO25" s="371"/>
      <c r="AP25" s="371"/>
      <c r="AQ25" s="371"/>
      <c r="AR25" s="371"/>
      <c r="AS25" s="371"/>
      <c r="AT25" s="371"/>
      <c r="AU25" s="371"/>
      <c r="AV25" s="371"/>
      <c r="AW25" s="371"/>
      <c r="AX25" s="371"/>
      <c r="AY25" s="371"/>
      <c r="AZ25" s="371"/>
      <c r="BA25" s="371"/>
      <c r="BB25" s="371"/>
      <c r="BC25" s="6"/>
      <c r="BD25" s="1"/>
      <c r="BE25" s="1"/>
    </row>
    <row r="26" spans="1:57" ht="8.1" customHeight="1">
      <c r="A26" s="1"/>
      <c r="B26" s="1"/>
      <c r="C26" s="1"/>
      <c r="D26" s="2"/>
      <c r="E26" s="2"/>
      <c r="F26" s="3"/>
      <c r="G26" s="196"/>
      <c r="H26" s="197"/>
      <c r="I26" s="197"/>
      <c r="J26" s="197"/>
      <c r="K26" s="197"/>
      <c r="L26" s="197"/>
      <c r="M26" s="198"/>
      <c r="N26" s="367"/>
      <c r="O26" s="368"/>
      <c r="P26" s="368"/>
      <c r="Q26" s="368"/>
      <c r="R26" s="368"/>
      <c r="S26" s="368"/>
      <c r="T26" s="368"/>
      <c r="U26" s="368"/>
      <c r="V26" s="368"/>
      <c r="W26" s="368"/>
      <c r="X26" s="368"/>
      <c r="Y26" s="368"/>
      <c r="Z26" s="368"/>
      <c r="AA26" s="368"/>
      <c r="AB26" s="369"/>
      <c r="AD26" s="191" t="s">
        <v>20</v>
      </c>
      <c r="AE26" s="191"/>
      <c r="AF26" s="191"/>
      <c r="AG26" s="191"/>
      <c r="AH26" s="191"/>
      <c r="AI26" s="372" t="s">
        <v>123</v>
      </c>
      <c r="AJ26" s="372"/>
      <c r="AK26" s="372"/>
      <c r="AL26" s="372"/>
      <c r="AM26" s="372"/>
      <c r="AN26" s="372"/>
      <c r="AO26" s="372"/>
      <c r="AP26" s="372"/>
      <c r="AQ26" s="372"/>
      <c r="AR26" s="372"/>
      <c r="AS26" s="372" t="s">
        <v>124</v>
      </c>
      <c r="AT26" s="372"/>
      <c r="AU26" s="372"/>
      <c r="AV26" s="372"/>
      <c r="AW26" s="372"/>
      <c r="AX26" s="372"/>
      <c r="AY26" s="372"/>
      <c r="AZ26" s="372"/>
      <c r="BA26" s="372"/>
      <c r="BB26" s="372"/>
      <c r="BC26" s="6"/>
      <c r="BD26" s="1"/>
      <c r="BE26" s="1"/>
    </row>
    <row r="27" spans="1:57" ht="8.1" customHeight="1">
      <c r="A27" s="1"/>
      <c r="B27" s="1"/>
      <c r="C27" s="1"/>
      <c r="D27" s="2"/>
      <c r="E27" s="2"/>
      <c r="F27" s="3"/>
      <c r="G27" s="216" t="s">
        <v>21</v>
      </c>
      <c r="H27" s="191"/>
      <c r="I27" s="191"/>
      <c r="J27" s="191"/>
      <c r="K27" s="191"/>
      <c r="L27" s="191"/>
      <c r="M27" s="192"/>
      <c r="N27" s="347">
        <v>218000</v>
      </c>
      <c r="O27" s="348"/>
      <c r="P27" s="348"/>
      <c r="Q27" s="348"/>
      <c r="R27" s="348"/>
      <c r="S27" s="348"/>
      <c r="T27" s="348"/>
      <c r="U27" s="348"/>
      <c r="V27" s="348"/>
      <c r="W27" s="348"/>
      <c r="X27" s="348"/>
      <c r="Y27" s="348"/>
      <c r="Z27" s="348"/>
      <c r="AA27" s="348"/>
      <c r="AB27" s="349"/>
      <c r="AD27" s="197"/>
      <c r="AE27" s="197"/>
      <c r="AF27" s="197"/>
      <c r="AG27" s="197"/>
      <c r="AH27" s="197"/>
      <c r="AI27" s="371"/>
      <c r="AJ27" s="371"/>
      <c r="AK27" s="371"/>
      <c r="AL27" s="371"/>
      <c r="AM27" s="371"/>
      <c r="AN27" s="371"/>
      <c r="AO27" s="371"/>
      <c r="AP27" s="371"/>
      <c r="AQ27" s="371"/>
      <c r="AR27" s="371"/>
      <c r="AS27" s="371"/>
      <c r="AT27" s="371"/>
      <c r="AU27" s="371"/>
      <c r="AV27" s="371"/>
      <c r="AW27" s="371"/>
      <c r="AX27" s="371"/>
      <c r="AY27" s="371"/>
      <c r="AZ27" s="371"/>
      <c r="BA27" s="371"/>
      <c r="BB27" s="371"/>
      <c r="BC27" s="6"/>
      <c r="BD27" s="1"/>
      <c r="BE27" s="1"/>
    </row>
    <row r="28" spans="1:57" ht="8.1" customHeight="1">
      <c r="A28" s="1"/>
      <c r="B28" s="1"/>
      <c r="C28" s="1"/>
      <c r="D28" s="2"/>
      <c r="E28" s="2"/>
      <c r="F28" s="3"/>
      <c r="G28" s="193"/>
      <c r="H28" s="194"/>
      <c r="I28" s="194"/>
      <c r="J28" s="194"/>
      <c r="K28" s="194"/>
      <c r="L28" s="194"/>
      <c r="M28" s="195"/>
      <c r="N28" s="350"/>
      <c r="O28" s="351"/>
      <c r="P28" s="351"/>
      <c r="Q28" s="351"/>
      <c r="R28" s="351"/>
      <c r="S28" s="351"/>
      <c r="T28" s="351"/>
      <c r="U28" s="351"/>
      <c r="V28" s="351"/>
      <c r="W28" s="351"/>
      <c r="X28" s="351"/>
      <c r="Y28" s="351"/>
      <c r="Z28" s="351"/>
      <c r="AA28" s="351"/>
      <c r="AB28" s="352"/>
      <c r="AD28" s="191" t="s">
        <v>22</v>
      </c>
      <c r="AE28" s="191"/>
      <c r="AF28" s="191"/>
      <c r="AG28" s="191"/>
      <c r="AH28" s="191"/>
      <c r="AI28" s="356" t="s">
        <v>125</v>
      </c>
      <c r="AJ28" s="356"/>
      <c r="AK28" s="356"/>
      <c r="AL28" s="356"/>
      <c r="AM28" s="191" t="s">
        <v>23</v>
      </c>
      <c r="AN28" s="191"/>
      <c r="AO28" s="191"/>
      <c r="AP28" s="191"/>
      <c r="AQ28" s="191"/>
      <c r="AR28" s="358" t="s">
        <v>126</v>
      </c>
      <c r="AS28" s="358"/>
      <c r="AT28" s="358"/>
      <c r="AU28" s="358"/>
      <c r="AV28" s="358"/>
      <c r="AW28" s="358"/>
      <c r="AX28" s="358"/>
      <c r="AY28" s="358"/>
      <c r="AZ28" s="358"/>
      <c r="BA28" s="358"/>
      <c r="BB28" s="358"/>
      <c r="BC28" s="6"/>
      <c r="BD28" s="1"/>
      <c r="BE28" s="1"/>
    </row>
    <row r="29" spans="1:57" ht="8.1" customHeight="1">
      <c r="A29" s="1"/>
      <c r="B29" s="1"/>
      <c r="C29" s="1"/>
      <c r="D29" s="2"/>
      <c r="E29" s="2"/>
      <c r="F29" s="3"/>
      <c r="G29" s="196"/>
      <c r="H29" s="197"/>
      <c r="I29" s="197"/>
      <c r="J29" s="197"/>
      <c r="K29" s="197"/>
      <c r="L29" s="197"/>
      <c r="M29" s="198"/>
      <c r="N29" s="353"/>
      <c r="O29" s="354"/>
      <c r="P29" s="354"/>
      <c r="Q29" s="354"/>
      <c r="R29" s="354"/>
      <c r="S29" s="354"/>
      <c r="T29" s="354"/>
      <c r="U29" s="354"/>
      <c r="V29" s="354"/>
      <c r="W29" s="354"/>
      <c r="X29" s="354"/>
      <c r="Y29" s="354"/>
      <c r="Z29" s="354"/>
      <c r="AA29" s="354"/>
      <c r="AB29" s="355"/>
      <c r="AD29" s="197"/>
      <c r="AE29" s="197"/>
      <c r="AF29" s="197"/>
      <c r="AG29" s="197"/>
      <c r="AH29" s="197"/>
      <c r="AI29" s="357"/>
      <c r="AJ29" s="357"/>
      <c r="AK29" s="357"/>
      <c r="AL29" s="357"/>
      <c r="AM29" s="197"/>
      <c r="AN29" s="197"/>
      <c r="AO29" s="197"/>
      <c r="AP29" s="197"/>
      <c r="AQ29" s="197"/>
      <c r="AR29" s="359"/>
      <c r="AS29" s="359"/>
      <c r="AT29" s="359"/>
      <c r="AU29" s="359"/>
      <c r="AV29" s="359"/>
      <c r="AW29" s="359"/>
      <c r="AX29" s="359"/>
      <c r="AY29" s="359"/>
      <c r="AZ29" s="359"/>
      <c r="BA29" s="359"/>
      <c r="BB29" s="359"/>
      <c r="BC29" s="6"/>
      <c r="BD29" s="1"/>
      <c r="BE29" s="1"/>
    </row>
    <row r="30" spans="1:57" ht="8.1" customHeight="1">
      <c r="A30" s="1"/>
      <c r="B30" s="1"/>
      <c r="C30" s="1"/>
      <c r="D30" s="2"/>
      <c r="E30" s="2"/>
      <c r="F30" s="3"/>
      <c r="BC30" s="6"/>
      <c r="BD30" s="1"/>
      <c r="BE30" s="1"/>
    </row>
    <row r="31" spans="1:57" ht="8.1" customHeight="1">
      <c r="A31" s="1"/>
      <c r="B31" s="1"/>
      <c r="C31" s="1"/>
      <c r="D31" s="2"/>
      <c r="E31" s="2"/>
      <c r="F31" s="3"/>
      <c r="G31" s="97" t="s">
        <v>24</v>
      </c>
      <c r="H31" s="80"/>
      <c r="I31" s="80" t="s">
        <v>25</v>
      </c>
      <c r="J31" s="80"/>
      <c r="K31" s="80"/>
      <c r="L31" s="80"/>
      <c r="M31" s="80"/>
      <c r="N31" s="80"/>
      <c r="O31" s="80"/>
      <c r="P31" s="80"/>
      <c r="Q31" s="80"/>
      <c r="R31" s="98"/>
      <c r="S31" s="97" t="s">
        <v>26</v>
      </c>
      <c r="T31" s="80"/>
      <c r="U31" s="80" t="s">
        <v>27</v>
      </c>
      <c r="V31" s="80"/>
      <c r="W31" s="80"/>
      <c r="X31" s="80"/>
      <c r="Y31" s="80"/>
      <c r="Z31" s="80"/>
      <c r="AA31" s="80"/>
      <c r="AB31" s="80"/>
      <c r="AC31" s="80"/>
      <c r="AD31" s="98"/>
      <c r="AE31" s="97" t="s">
        <v>28</v>
      </c>
      <c r="AF31" s="80"/>
      <c r="AG31" s="80" t="s">
        <v>29</v>
      </c>
      <c r="AH31" s="80"/>
      <c r="AI31" s="80"/>
      <c r="AJ31" s="80"/>
      <c r="AK31" s="80"/>
      <c r="AL31" s="80"/>
      <c r="AM31" s="80"/>
      <c r="AN31" s="80"/>
      <c r="AO31" s="80"/>
      <c r="AP31" s="98"/>
      <c r="AQ31" s="199" t="s">
        <v>30</v>
      </c>
      <c r="AR31" s="200"/>
      <c r="AS31" s="203" t="s">
        <v>31</v>
      </c>
      <c r="AT31" s="203"/>
      <c r="AU31" s="203"/>
      <c r="AV31" s="203"/>
      <c r="AW31" s="203"/>
      <c r="AX31" s="203"/>
      <c r="AY31" s="203"/>
      <c r="AZ31" s="203"/>
      <c r="BA31" s="203"/>
      <c r="BB31" s="204"/>
      <c r="BC31" s="6"/>
      <c r="BD31" s="1"/>
      <c r="BE31" s="1"/>
    </row>
    <row r="32" spans="1:57" ht="8.1" customHeight="1">
      <c r="A32" s="1"/>
      <c r="B32" s="1"/>
      <c r="C32" s="1"/>
      <c r="D32" s="2"/>
      <c r="E32" s="2"/>
      <c r="F32" s="3"/>
      <c r="G32" s="101"/>
      <c r="H32" s="84"/>
      <c r="I32" s="84"/>
      <c r="J32" s="84"/>
      <c r="K32" s="84"/>
      <c r="L32" s="84"/>
      <c r="M32" s="84"/>
      <c r="N32" s="84"/>
      <c r="O32" s="84"/>
      <c r="P32" s="84"/>
      <c r="Q32" s="84"/>
      <c r="R32" s="102"/>
      <c r="S32" s="101"/>
      <c r="T32" s="84"/>
      <c r="U32" s="84"/>
      <c r="V32" s="84"/>
      <c r="W32" s="84"/>
      <c r="X32" s="84"/>
      <c r="Y32" s="84"/>
      <c r="Z32" s="84"/>
      <c r="AA32" s="84"/>
      <c r="AB32" s="84"/>
      <c r="AC32" s="84"/>
      <c r="AD32" s="102"/>
      <c r="AE32" s="101"/>
      <c r="AF32" s="84"/>
      <c r="AG32" s="84"/>
      <c r="AH32" s="84"/>
      <c r="AI32" s="84"/>
      <c r="AJ32" s="84"/>
      <c r="AK32" s="84"/>
      <c r="AL32" s="84"/>
      <c r="AM32" s="84"/>
      <c r="AN32" s="84"/>
      <c r="AO32" s="84"/>
      <c r="AP32" s="102"/>
      <c r="AQ32" s="201"/>
      <c r="AR32" s="202"/>
      <c r="AS32" s="205"/>
      <c r="AT32" s="205"/>
      <c r="AU32" s="205"/>
      <c r="AV32" s="205"/>
      <c r="AW32" s="205"/>
      <c r="AX32" s="205"/>
      <c r="AY32" s="205"/>
      <c r="AZ32" s="205"/>
      <c r="BA32" s="205"/>
      <c r="BB32" s="206"/>
      <c r="BC32" s="6"/>
      <c r="BD32" s="1"/>
      <c r="BE32" s="1"/>
    </row>
    <row r="33" spans="1:57" ht="8.1" customHeight="1">
      <c r="A33" s="1"/>
      <c r="B33" s="1"/>
      <c r="C33" s="1"/>
      <c r="D33" s="2"/>
      <c r="E33" s="2"/>
      <c r="F33" s="3"/>
      <c r="G33" s="338"/>
      <c r="H33" s="339"/>
      <c r="I33" s="339"/>
      <c r="J33" s="339"/>
      <c r="K33" s="339"/>
      <c r="L33" s="339"/>
      <c r="M33" s="339"/>
      <c r="N33" s="339"/>
      <c r="O33" s="339"/>
      <c r="P33" s="339"/>
      <c r="Q33" s="339"/>
      <c r="R33" s="340"/>
      <c r="S33" s="338"/>
      <c r="T33" s="339"/>
      <c r="U33" s="339"/>
      <c r="V33" s="339"/>
      <c r="W33" s="339"/>
      <c r="X33" s="339"/>
      <c r="Y33" s="339"/>
      <c r="Z33" s="339"/>
      <c r="AA33" s="339"/>
      <c r="AB33" s="339"/>
      <c r="AC33" s="339"/>
      <c r="AD33" s="340"/>
      <c r="AE33" s="338" t="str">
        <f>IF($G$33="","",$N$27)</f>
        <v/>
      </c>
      <c r="AF33" s="339"/>
      <c r="AG33" s="339"/>
      <c r="AH33" s="339"/>
      <c r="AI33" s="339"/>
      <c r="AJ33" s="339"/>
      <c r="AK33" s="339"/>
      <c r="AL33" s="339"/>
      <c r="AM33" s="339"/>
      <c r="AN33" s="339"/>
      <c r="AO33" s="339"/>
      <c r="AP33" s="340"/>
      <c r="AQ33" s="338" t="str">
        <f>IF(G33="","",G33-S33-AE33)</f>
        <v/>
      </c>
      <c r="AR33" s="339"/>
      <c r="AS33" s="339"/>
      <c r="AT33" s="339"/>
      <c r="AU33" s="339"/>
      <c r="AV33" s="339"/>
      <c r="AW33" s="339"/>
      <c r="AX33" s="339"/>
      <c r="AY33" s="339"/>
      <c r="AZ33" s="339"/>
      <c r="BA33" s="339"/>
      <c r="BB33" s="340"/>
      <c r="BC33" s="6"/>
      <c r="BD33" s="1"/>
      <c r="BE33" s="1"/>
    </row>
    <row r="34" spans="1:57" ht="8.1" customHeight="1">
      <c r="A34" s="1"/>
      <c r="B34" s="1"/>
      <c r="C34" s="1"/>
      <c r="D34" s="2"/>
      <c r="E34" s="2"/>
      <c r="F34" s="3"/>
      <c r="G34" s="341"/>
      <c r="H34" s="342"/>
      <c r="I34" s="342"/>
      <c r="J34" s="342"/>
      <c r="K34" s="342"/>
      <c r="L34" s="342"/>
      <c r="M34" s="342"/>
      <c r="N34" s="342"/>
      <c r="O34" s="342"/>
      <c r="P34" s="342"/>
      <c r="Q34" s="342"/>
      <c r="R34" s="343"/>
      <c r="S34" s="341"/>
      <c r="T34" s="342"/>
      <c r="U34" s="342"/>
      <c r="V34" s="342"/>
      <c r="W34" s="342"/>
      <c r="X34" s="342"/>
      <c r="Y34" s="342"/>
      <c r="Z34" s="342"/>
      <c r="AA34" s="342"/>
      <c r="AB34" s="342"/>
      <c r="AC34" s="342"/>
      <c r="AD34" s="343"/>
      <c r="AE34" s="341"/>
      <c r="AF34" s="342"/>
      <c r="AG34" s="342"/>
      <c r="AH34" s="342"/>
      <c r="AI34" s="342"/>
      <c r="AJ34" s="342"/>
      <c r="AK34" s="342"/>
      <c r="AL34" s="342"/>
      <c r="AM34" s="342"/>
      <c r="AN34" s="342"/>
      <c r="AO34" s="342"/>
      <c r="AP34" s="343"/>
      <c r="AQ34" s="341"/>
      <c r="AR34" s="342"/>
      <c r="AS34" s="342"/>
      <c r="AT34" s="342"/>
      <c r="AU34" s="342"/>
      <c r="AV34" s="342"/>
      <c r="AW34" s="342"/>
      <c r="AX34" s="342"/>
      <c r="AY34" s="342"/>
      <c r="AZ34" s="342"/>
      <c r="BA34" s="342"/>
      <c r="BB34" s="343"/>
      <c r="BC34" s="6"/>
      <c r="BD34" s="1"/>
      <c r="BE34" s="1"/>
    </row>
    <row r="35" spans="1:57" ht="8.1" customHeight="1">
      <c r="A35" s="1"/>
      <c r="B35" s="1"/>
      <c r="C35" s="1"/>
      <c r="D35" s="2"/>
      <c r="E35" s="2"/>
      <c r="F35" s="3"/>
      <c r="G35" s="344"/>
      <c r="H35" s="345"/>
      <c r="I35" s="345"/>
      <c r="J35" s="345"/>
      <c r="K35" s="345"/>
      <c r="L35" s="345"/>
      <c r="M35" s="345"/>
      <c r="N35" s="345"/>
      <c r="O35" s="345"/>
      <c r="P35" s="345"/>
      <c r="Q35" s="345"/>
      <c r="R35" s="346"/>
      <c r="S35" s="344"/>
      <c r="T35" s="345"/>
      <c r="U35" s="345"/>
      <c r="V35" s="345"/>
      <c r="W35" s="345"/>
      <c r="X35" s="345"/>
      <c r="Y35" s="345"/>
      <c r="Z35" s="345"/>
      <c r="AA35" s="345"/>
      <c r="AB35" s="345"/>
      <c r="AC35" s="345"/>
      <c r="AD35" s="346"/>
      <c r="AE35" s="344"/>
      <c r="AF35" s="345"/>
      <c r="AG35" s="345"/>
      <c r="AH35" s="345"/>
      <c r="AI35" s="345"/>
      <c r="AJ35" s="345"/>
      <c r="AK35" s="345"/>
      <c r="AL35" s="345"/>
      <c r="AM35" s="345"/>
      <c r="AN35" s="345"/>
      <c r="AO35" s="345"/>
      <c r="AP35" s="346"/>
      <c r="AQ35" s="344"/>
      <c r="AR35" s="345"/>
      <c r="AS35" s="345"/>
      <c r="AT35" s="345"/>
      <c r="AU35" s="345"/>
      <c r="AV35" s="345"/>
      <c r="AW35" s="345"/>
      <c r="AX35" s="345"/>
      <c r="AY35" s="345"/>
      <c r="AZ35" s="345"/>
      <c r="BA35" s="345"/>
      <c r="BB35" s="346"/>
      <c r="BC35" s="6"/>
      <c r="BD35" s="1"/>
      <c r="BE35" s="1"/>
    </row>
    <row r="36" spans="1:57" ht="8.1" customHeight="1">
      <c r="A36" s="1"/>
      <c r="B36" s="1"/>
      <c r="C36" s="1"/>
      <c r="D36" s="2"/>
      <c r="E36" s="2"/>
      <c r="F36" s="3"/>
      <c r="BC36" s="6"/>
      <c r="BD36" s="1"/>
      <c r="BE36" s="1"/>
    </row>
    <row r="37" spans="1:57" ht="8.1" customHeight="1">
      <c r="A37" s="1"/>
      <c r="B37" s="1"/>
      <c r="C37" s="1"/>
      <c r="D37" s="2"/>
      <c r="E37" s="2"/>
      <c r="F37" s="3"/>
      <c r="G37" s="190" t="s">
        <v>0</v>
      </c>
      <c r="H37" s="191"/>
      <c r="I37" s="191" t="s">
        <v>1</v>
      </c>
      <c r="J37" s="192"/>
      <c r="K37" s="190" t="s">
        <v>2</v>
      </c>
      <c r="L37" s="191"/>
      <c r="M37" s="191"/>
      <c r="N37" s="191"/>
      <c r="O37" s="191"/>
      <c r="P37" s="191"/>
      <c r="Q37" s="191"/>
      <c r="R37" s="192"/>
      <c r="S37" s="190" t="s">
        <v>3</v>
      </c>
      <c r="T37" s="191"/>
      <c r="U37" s="191"/>
      <c r="V37" s="191"/>
      <c r="W37" s="191"/>
      <c r="X37" s="191"/>
      <c r="Y37" s="191"/>
      <c r="Z37" s="191"/>
      <c r="AA37" s="191"/>
      <c r="AB37" s="191"/>
      <c r="AC37" s="191"/>
      <c r="AD37" s="191"/>
      <c r="AE37" s="192"/>
      <c r="AF37" s="190" t="s">
        <v>4</v>
      </c>
      <c r="AG37" s="191"/>
      <c r="AH37" s="191"/>
      <c r="AI37" s="191"/>
      <c r="AJ37" s="192"/>
      <c r="AK37" s="190" t="s">
        <v>5</v>
      </c>
      <c r="AL37" s="191"/>
      <c r="AM37" s="191"/>
      <c r="AN37" s="191"/>
      <c r="AO37" s="192"/>
      <c r="AP37" s="190" t="s">
        <v>6</v>
      </c>
      <c r="AQ37" s="191"/>
      <c r="AR37" s="191"/>
      <c r="AS37" s="191"/>
      <c r="AT37" s="191"/>
      <c r="AU37" s="191"/>
      <c r="AV37" s="191"/>
      <c r="AW37" s="191"/>
      <c r="AX37" s="192"/>
      <c r="AY37" s="190" t="s">
        <v>7</v>
      </c>
      <c r="AZ37" s="191"/>
      <c r="BA37" s="191"/>
      <c r="BB37" s="192"/>
      <c r="BC37" s="6"/>
      <c r="BD37" s="1"/>
      <c r="BE37" s="1"/>
    </row>
    <row r="38" spans="1:57" ht="8.1" customHeight="1">
      <c r="A38" s="1"/>
      <c r="B38" s="1"/>
      <c r="C38" s="1"/>
      <c r="D38" s="2"/>
      <c r="E38" s="2"/>
      <c r="F38" s="3"/>
      <c r="G38" s="193"/>
      <c r="H38" s="194"/>
      <c r="I38" s="194"/>
      <c r="J38" s="195"/>
      <c r="K38" s="193"/>
      <c r="L38" s="194"/>
      <c r="M38" s="194"/>
      <c r="N38" s="194"/>
      <c r="O38" s="194"/>
      <c r="P38" s="194"/>
      <c r="Q38" s="194"/>
      <c r="R38" s="195"/>
      <c r="S38" s="193"/>
      <c r="T38" s="194"/>
      <c r="U38" s="194"/>
      <c r="V38" s="194"/>
      <c r="W38" s="194"/>
      <c r="X38" s="194"/>
      <c r="Y38" s="194"/>
      <c r="Z38" s="194"/>
      <c r="AA38" s="194"/>
      <c r="AB38" s="194"/>
      <c r="AC38" s="194"/>
      <c r="AD38" s="194"/>
      <c r="AE38" s="195"/>
      <c r="AF38" s="193"/>
      <c r="AG38" s="194"/>
      <c r="AH38" s="194"/>
      <c r="AI38" s="194"/>
      <c r="AJ38" s="195"/>
      <c r="AK38" s="193"/>
      <c r="AL38" s="194"/>
      <c r="AM38" s="194"/>
      <c r="AN38" s="194"/>
      <c r="AO38" s="195"/>
      <c r="AP38" s="193"/>
      <c r="AQ38" s="194"/>
      <c r="AR38" s="194"/>
      <c r="AS38" s="194"/>
      <c r="AT38" s="194"/>
      <c r="AU38" s="194"/>
      <c r="AV38" s="194"/>
      <c r="AW38" s="194"/>
      <c r="AX38" s="195"/>
      <c r="AY38" s="193"/>
      <c r="AZ38" s="194"/>
      <c r="BA38" s="194"/>
      <c r="BB38" s="195"/>
      <c r="BC38" s="6"/>
      <c r="BD38" s="1"/>
      <c r="BE38" s="1"/>
    </row>
    <row r="39" spans="1:57" ht="8.1" customHeight="1">
      <c r="A39" s="1"/>
      <c r="B39" s="1"/>
      <c r="C39" s="1"/>
      <c r="D39" s="2"/>
      <c r="E39" s="2"/>
      <c r="F39" s="3"/>
      <c r="G39" s="196"/>
      <c r="H39" s="197"/>
      <c r="I39" s="197"/>
      <c r="J39" s="198"/>
      <c r="K39" s="196"/>
      <c r="L39" s="197"/>
      <c r="M39" s="197"/>
      <c r="N39" s="197"/>
      <c r="O39" s="197"/>
      <c r="P39" s="197"/>
      <c r="Q39" s="197"/>
      <c r="R39" s="198"/>
      <c r="S39" s="196"/>
      <c r="T39" s="197"/>
      <c r="U39" s="197"/>
      <c r="V39" s="197"/>
      <c r="W39" s="197"/>
      <c r="X39" s="197"/>
      <c r="Y39" s="197"/>
      <c r="Z39" s="197"/>
      <c r="AA39" s="197"/>
      <c r="AB39" s="197"/>
      <c r="AC39" s="197"/>
      <c r="AD39" s="197"/>
      <c r="AE39" s="198"/>
      <c r="AF39" s="196"/>
      <c r="AG39" s="197"/>
      <c r="AH39" s="197"/>
      <c r="AI39" s="197"/>
      <c r="AJ39" s="198"/>
      <c r="AK39" s="196"/>
      <c r="AL39" s="197"/>
      <c r="AM39" s="197"/>
      <c r="AN39" s="197"/>
      <c r="AO39" s="198"/>
      <c r="AP39" s="196"/>
      <c r="AQ39" s="197"/>
      <c r="AR39" s="197"/>
      <c r="AS39" s="197"/>
      <c r="AT39" s="197"/>
      <c r="AU39" s="197"/>
      <c r="AV39" s="197"/>
      <c r="AW39" s="197"/>
      <c r="AX39" s="198"/>
      <c r="AY39" s="196"/>
      <c r="AZ39" s="197"/>
      <c r="BA39" s="197"/>
      <c r="BB39" s="198"/>
      <c r="BC39" s="6"/>
      <c r="BD39" s="1"/>
      <c r="BE39" s="1"/>
    </row>
    <row r="40" spans="1:57" ht="8.1" customHeight="1">
      <c r="A40" s="1"/>
      <c r="B40" s="1"/>
      <c r="C40" s="1"/>
      <c r="D40" s="2"/>
      <c r="E40" s="2"/>
      <c r="F40" s="3"/>
      <c r="G40" s="299">
        <v>9</v>
      </c>
      <c r="H40" s="300"/>
      <c r="I40" s="305">
        <v>21</v>
      </c>
      <c r="J40" s="306"/>
      <c r="K40" s="311"/>
      <c r="L40" s="312"/>
      <c r="M40" s="312"/>
      <c r="N40" s="312"/>
      <c r="O40" s="312"/>
      <c r="P40" s="312"/>
      <c r="Q40" s="312"/>
      <c r="R40" s="313"/>
      <c r="S40" s="320" t="s">
        <v>62</v>
      </c>
      <c r="T40" s="321"/>
      <c r="U40" s="321"/>
      <c r="V40" s="321"/>
      <c r="W40" s="321"/>
      <c r="X40" s="321"/>
      <c r="Y40" s="321"/>
      <c r="Z40" s="321"/>
      <c r="AA40" s="321"/>
      <c r="AB40" s="321"/>
      <c r="AC40" s="321"/>
      <c r="AD40" s="321"/>
      <c r="AE40" s="322"/>
      <c r="AF40" s="329">
        <v>100</v>
      </c>
      <c r="AG40" s="330"/>
      <c r="AH40" s="330"/>
      <c r="AI40" s="330"/>
      <c r="AJ40" s="331"/>
      <c r="AK40" s="272">
        <v>1000</v>
      </c>
      <c r="AL40" s="273"/>
      <c r="AM40" s="273"/>
      <c r="AN40" s="273"/>
      <c r="AO40" s="274"/>
      <c r="AP40" s="281">
        <f>IF(AF40*AK40=0,"",AF40*AK40)</f>
        <v>100000</v>
      </c>
      <c r="AQ40" s="282"/>
      <c r="AR40" s="282"/>
      <c r="AS40" s="282"/>
      <c r="AT40" s="282"/>
      <c r="AU40" s="282"/>
      <c r="AV40" s="282"/>
      <c r="AW40" s="282"/>
      <c r="AX40" s="283"/>
      <c r="AY40" s="290" t="s">
        <v>61</v>
      </c>
      <c r="AZ40" s="291"/>
      <c r="BA40" s="291"/>
      <c r="BB40" s="292"/>
      <c r="BC40" s="6"/>
      <c r="BD40" s="1"/>
      <c r="BE40" s="1"/>
    </row>
    <row r="41" spans="1:57" ht="8.1" customHeight="1">
      <c r="A41" s="1"/>
      <c r="B41" s="1"/>
      <c r="C41" s="1"/>
      <c r="D41" s="2"/>
      <c r="E41" s="2"/>
      <c r="F41" s="3"/>
      <c r="G41" s="301"/>
      <c r="H41" s="302"/>
      <c r="I41" s="307"/>
      <c r="J41" s="308"/>
      <c r="K41" s="314"/>
      <c r="L41" s="315"/>
      <c r="M41" s="315"/>
      <c r="N41" s="315"/>
      <c r="O41" s="315"/>
      <c r="P41" s="315"/>
      <c r="Q41" s="315"/>
      <c r="R41" s="316"/>
      <c r="S41" s="323"/>
      <c r="T41" s="324"/>
      <c r="U41" s="324"/>
      <c r="V41" s="324"/>
      <c r="W41" s="324"/>
      <c r="X41" s="324"/>
      <c r="Y41" s="324"/>
      <c r="Z41" s="324"/>
      <c r="AA41" s="324"/>
      <c r="AB41" s="324"/>
      <c r="AC41" s="324"/>
      <c r="AD41" s="324"/>
      <c r="AE41" s="325"/>
      <c r="AF41" s="332"/>
      <c r="AG41" s="333"/>
      <c r="AH41" s="333"/>
      <c r="AI41" s="333"/>
      <c r="AJ41" s="334"/>
      <c r="AK41" s="275"/>
      <c r="AL41" s="276"/>
      <c r="AM41" s="276"/>
      <c r="AN41" s="276"/>
      <c r="AO41" s="277"/>
      <c r="AP41" s="284"/>
      <c r="AQ41" s="285"/>
      <c r="AR41" s="285"/>
      <c r="AS41" s="285"/>
      <c r="AT41" s="285"/>
      <c r="AU41" s="285"/>
      <c r="AV41" s="285"/>
      <c r="AW41" s="285"/>
      <c r="AX41" s="286"/>
      <c r="AY41" s="293"/>
      <c r="AZ41" s="294"/>
      <c r="BA41" s="294"/>
      <c r="BB41" s="295"/>
      <c r="BC41" s="6"/>
      <c r="BD41" s="1"/>
      <c r="BE41" s="1"/>
    </row>
    <row r="42" spans="1:57" ht="8.1" customHeight="1">
      <c r="A42" s="1"/>
      <c r="B42" s="1"/>
      <c r="C42" s="1"/>
      <c r="D42" s="2"/>
      <c r="E42" s="2"/>
      <c r="F42" s="3"/>
      <c r="G42" s="303"/>
      <c r="H42" s="304"/>
      <c r="I42" s="309"/>
      <c r="J42" s="310"/>
      <c r="K42" s="317"/>
      <c r="L42" s="318"/>
      <c r="M42" s="318"/>
      <c r="N42" s="318"/>
      <c r="O42" s="318"/>
      <c r="P42" s="318"/>
      <c r="Q42" s="318"/>
      <c r="R42" s="319"/>
      <c r="S42" s="326"/>
      <c r="T42" s="327"/>
      <c r="U42" s="327"/>
      <c r="V42" s="327"/>
      <c r="W42" s="327"/>
      <c r="X42" s="327"/>
      <c r="Y42" s="327"/>
      <c r="Z42" s="327"/>
      <c r="AA42" s="327"/>
      <c r="AB42" s="327"/>
      <c r="AC42" s="327"/>
      <c r="AD42" s="327"/>
      <c r="AE42" s="328"/>
      <c r="AF42" s="335"/>
      <c r="AG42" s="336"/>
      <c r="AH42" s="336"/>
      <c r="AI42" s="336"/>
      <c r="AJ42" s="337"/>
      <c r="AK42" s="278"/>
      <c r="AL42" s="279"/>
      <c r="AM42" s="279"/>
      <c r="AN42" s="279"/>
      <c r="AO42" s="280"/>
      <c r="AP42" s="287"/>
      <c r="AQ42" s="288"/>
      <c r="AR42" s="288"/>
      <c r="AS42" s="288"/>
      <c r="AT42" s="288"/>
      <c r="AU42" s="288"/>
      <c r="AV42" s="288"/>
      <c r="AW42" s="288"/>
      <c r="AX42" s="289"/>
      <c r="AY42" s="296"/>
      <c r="AZ42" s="297"/>
      <c r="BA42" s="297"/>
      <c r="BB42" s="298"/>
      <c r="BC42" s="6"/>
      <c r="BD42" s="1"/>
      <c r="BE42" s="1"/>
    </row>
    <row r="43" spans="1:57" ht="8.1" customHeight="1">
      <c r="A43" s="1"/>
      <c r="B43" s="1"/>
      <c r="C43" s="1"/>
      <c r="D43" s="2"/>
      <c r="E43" s="2"/>
      <c r="F43" s="3"/>
      <c r="G43" s="299">
        <v>10</v>
      </c>
      <c r="H43" s="300"/>
      <c r="I43" s="305">
        <v>20</v>
      </c>
      <c r="J43" s="306"/>
      <c r="K43" s="311"/>
      <c r="L43" s="312"/>
      <c r="M43" s="312"/>
      <c r="N43" s="312"/>
      <c r="O43" s="312"/>
      <c r="P43" s="312"/>
      <c r="Q43" s="312"/>
      <c r="R43" s="313"/>
      <c r="S43" s="320" t="s">
        <v>62</v>
      </c>
      <c r="T43" s="321"/>
      <c r="U43" s="321"/>
      <c r="V43" s="321"/>
      <c r="W43" s="321"/>
      <c r="X43" s="321"/>
      <c r="Y43" s="321"/>
      <c r="Z43" s="321"/>
      <c r="AA43" s="321"/>
      <c r="AB43" s="321"/>
      <c r="AC43" s="321"/>
      <c r="AD43" s="321"/>
      <c r="AE43" s="322"/>
      <c r="AF43" s="329">
        <v>100</v>
      </c>
      <c r="AG43" s="330"/>
      <c r="AH43" s="330"/>
      <c r="AI43" s="330"/>
      <c r="AJ43" s="331"/>
      <c r="AK43" s="272">
        <v>1000</v>
      </c>
      <c r="AL43" s="273"/>
      <c r="AM43" s="273"/>
      <c r="AN43" s="273"/>
      <c r="AO43" s="274"/>
      <c r="AP43" s="281">
        <f t="shared" ref="AP43" si="0">IF(AF43*AK43=0,"",AF43*AK43)</f>
        <v>100000</v>
      </c>
      <c r="AQ43" s="282"/>
      <c r="AR43" s="282"/>
      <c r="AS43" s="282"/>
      <c r="AT43" s="282"/>
      <c r="AU43" s="282"/>
      <c r="AV43" s="282"/>
      <c r="AW43" s="282"/>
      <c r="AX43" s="283"/>
      <c r="AY43" s="290"/>
      <c r="AZ43" s="291"/>
      <c r="BA43" s="291"/>
      <c r="BB43" s="292"/>
      <c r="BC43" s="6"/>
      <c r="BD43" s="1"/>
      <c r="BE43" s="1"/>
    </row>
    <row r="44" spans="1:57" ht="8.1" customHeight="1">
      <c r="A44" s="1"/>
      <c r="B44" s="1"/>
      <c r="C44" s="1"/>
      <c r="D44" s="2"/>
      <c r="E44" s="2"/>
      <c r="F44" s="3"/>
      <c r="G44" s="301"/>
      <c r="H44" s="302"/>
      <c r="I44" s="307"/>
      <c r="J44" s="308"/>
      <c r="K44" s="314"/>
      <c r="L44" s="315"/>
      <c r="M44" s="315"/>
      <c r="N44" s="315"/>
      <c r="O44" s="315"/>
      <c r="P44" s="315"/>
      <c r="Q44" s="315"/>
      <c r="R44" s="316"/>
      <c r="S44" s="323"/>
      <c r="T44" s="324"/>
      <c r="U44" s="324"/>
      <c r="V44" s="324"/>
      <c r="W44" s="324"/>
      <c r="X44" s="324"/>
      <c r="Y44" s="324"/>
      <c r="Z44" s="324"/>
      <c r="AA44" s="324"/>
      <c r="AB44" s="324"/>
      <c r="AC44" s="324"/>
      <c r="AD44" s="324"/>
      <c r="AE44" s="325"/>
      <c r="AF44" s="332"/>
      <c r="AG44" s="333"/>
      <c r="AH44" s="333"/>
      <c r="AI44" s="333"/>
      <c r="AJ44" s="334"/>
      <c r="AK44" s="275"/>
      <c r="AL44" s="276"/>
      <c r="AM44" s="276"/>
      <c r="AN44" s="276"/>
      <c r="AO44" s="277"/>
      <c r="AP44" s="284"/>
      <c r="AQ44" s="285"/>
      <c r="AR44" s="285"/>
      <c r="AS44" s="285"/>
      <c r="AT44" s="285"/>
      <c r="AU44" s="285"/>
      <c r="AV44" s="285"/>
      <c r="AW44" s="285"/>
      <c r="AX44" s="286"/>
      <c r="AY44" s="293"/>
      <c r="AZ44" s="294"/>
      <c r="BA44" s="294"/>
      <c r="BB44" s="295"/>
      <c r="BC44" s="6"/>
      <c r="BD44" s="1"/>
      <c r="BE44" s="1"/>
    </row>
    <row r="45" spans="1:57" ht="8.1" customHeight="1">
      <c r="A45" s="1"/>
      <c r="B45" s="1"/>
      <c r="C45" s="1"/>
      <c r="D45" s="2"/>
      <c r="E45" s="2"/>
      <c r="F45" s="3"/>
      <c r="G45" s="303"/>
      <c r="H45" s="304"/>
      <c r="I45" s="309"/>
      <c r="J45" s="310"/>
      <c r="K45" s="317"/>
      <c r="L45" s="318"/>
      <c r="M45" s="318"/>
      <c r="N45" s="318"/>
      <c r="O45" s="318"/>
      <c r="P45" s="318"/>
      <c r="Q45" s="318"/>
      <c r="R45" s="319"/>
      <c r="S45" s="326"/>
      <c r="T45" s="327"/>
      <c r="U45" s="327"/>
      <c r="V45" s="327"/>
      <c r="W45" s="327"/>
      <c r="X45" s="327"/>
      <c r="Y45" s="327"/>
      <c r="Z45" s="327"/>
      <c r="AA45" s="327"/>
      <c r="AB45" s="327"/>
      <c r="AC45" s="327"/>
      <c r="AD45" s="327"/>
      <c r="AE45" s="328"/>
      <c r="AF45" s="335"/>
      <c r="AG45" s="336"/>
      <c r="AH45" s="336"/>
      <c r="AI45" s="336"/>
      <c r="AJ45" s="337"/>
      <c r="AK45" s="278"/>
      <c r="AL45" s="279"/>
      <c r="AM45" s="279"/>
      <c r="AN45" s="279"/>
      <c r="AO45" s="280"/>
      <c r="AP45" s="287"/>
      <c r="AQ45" s="288"/>
      <c r="AR45" s="288"/>
      <c r="AS45" s="288"/>
      <c r="AT45" s="288"/>
      <c r="AU45" s="288"/>
      <c r="AV45" s="288"/>
      <c r="AW45" s="288"/>
      <c r="AX45" s="289"/>
      <c r="AY45" s="296"/>
      <c r="AZ45" s="297"/>
      <c r="BA45" s="297"/>
      <c r="BB45" s="298"/>
      <c r="BC45" s="6"/>
      <c r="BD45" s="1"/>
      <c r="BE45" s="1"/>
    </row>
    <row r="46" spans="1:57" ht="8.1" customHeight="1">
      <c r="A46" s="1"/>
      <c r="B46" s="1"/>
      <c r="C46" s="1"/>
      <c r="D46" s="2"/>
      <c r="E46" s="2"/>
      <c r="F46" s="3"/>
      <c r="G46" s="299"/>
      <c r="H46" s="300"/>
      <c r="I46" s="305"/>
      <c r="J46" s="306"/>
      <c r="K46" s="311"/>
      <c r="L46" s="312"/>
      <c r="M46" s="312"/>
      <c r="N46" s="312"/>
      <c r="O46" s="312"/>
      <c r="P46" s="312"/>
      <c r="Q46" s="312"/>
      <c r="R46" s="313"/>
      <c r="S46" s="320"/>
      <c r="T46" s="321"/>
      <c r="U46" s="321"/>
      <c r="V46" s="321"/>
      <c r="W46" s="321"/>
      <c r="X46" s="321"/>
      <c r="Y46" s="321"/>
      <c r="Z46" s="321"/>
      <c r="AA46" s="321"/>
      <c r="AB46" s="321"/>
      <c r="AC46" s="321"/>
      <c r="AD46" s="321"/>
      <c r="AE46" s="322"/>
      <c r="AF46" s="329"/>
      <c r="AG46" s="330"/>
      <c r="AH46" s="330"/>
      <c r="AI46" s="330"/>
      <c r="AJ46" s="331"/>
      <c r="AK46" s="272"/>
      <c r="AL46" s="273"/>
      <c r="AM46" s="273"/>
      <c r="AN46" s="273"/>
      <c r="AO46" s="274"/>
      <c r="AP46" s="281" t="str">
        <f t="shared" ref="AP46" si="1">IF(AF46*AK46=0,"",AF46*AK46)</f>
        <v/>
      </c>
      <c r="AQ46" s="282"/>
      <c r="AR46" s="282"/>
      <c r="AS46" s="282"/>
      <c r="AT46" s="282"/>
      <c r="AU46" s="282"/>
      <c r="AV46" s="282"/>
      <c r="AW46" s="282"/>
      <c r="AX46" s="283"/>
      <c r="AY46" s="290"/>
      <c r="AZ46" s="291"/>
      <c r="BA46" s="291"/>
      <c r="BB46" s="292"/>
      <c r="BC46" s="6"/>
      <c r="BD46" s="1"/>
      <c r="BE46" s="1"/>
    </row>
    <row r="47" spans="1:57" ht="8.1" customHeight="1">
      <c r="A47" s="1"/>
      <c r="B47" s="1"/>
      <c r="C47" s="1"/>
      <c r="D47" s="2"/>
      <c r="E47" s="2"/>
      <c r="F47" s="3"/>
      <c r="G47" s="301"/>
      <c r="H47" s="302"/>
      <c r="I47" s="307"/>
      <c r="J47" s="308"/>
      <c r="K47" s="314"/>
      <c r="L47" s="315"/>
      <c r="M47" s="315"/>
      <c r="N47" s="315"/>
      <c r="O47" s="315"/>
      <c r="P47" s="315"/>
      <c r="Q47" s="315"/>
      <c r="R47" s="316"/>
      <c r="S47" s="323"/>
      <c r="T47" s="324"/>
      <c r="U47" s="324"/>
      <c r="V47" s="324"/>
      <c r="W47" s="324"/>
      <c r="X47" s="324"/>
      <c r="Y47" s="324"/>
      <c r="Z47" s="324"/>
      <c r="AA47" s="324"/>
      <c r="AB47" s="324"/>
      <c r="AC47" s="324"/>
      <c r="AD47" s="324"/>
      <c r="AE47" s="325"/>
      <c r="AF47" s="332"/>
      <c r="AG47" s="333"/>
      <c r="AH47" s="333"/>
      <c r="AI47" s="333"/>
      <c r="AJ47" s="334"/>
      <c r="AK47" s="275"/>
      <c r="AL47" s="276"/>
      <c r="AM47" s="276"/>
      <c r="AN47" s="276"/>
      <c r="AO47" s="277"/>
      <c r="AP47" s="284"/>
      <c r="AQ47" s="285"/>
      <c r="AR47" s="285"/>
      <c r="AS47" s="285"/>
      <c r="AT47" s="285"/>
      <c r="AU47" s="285"/>
      <c r="AV47" s="285"/>
      <c r="AW47" s="285"/>
      <c r="AX47" s="286"/>
      <c r="AY47" s="293"/>
      <c r="AZ47" s="294"/>
      <c r="BA47" s="294"/>
      <c r="BB47" s="295"/>
      <c r="BC47" s="6"/>
      <c r="BD47" s="1"/>
      <c r="BE47" s="1"/>
    </row>
    <row r="48" spans="1:57" ht="8.1" customHeight="1">
      <c r="A48" s="1"/>
      <c r="B48" s="1"/>
      <c r="C48" s="1"/>
      <c r="D48" s="2"/>
      <c r="E48" s="2"/>
      <c r="F48" s="3"/>
      <c r="G48" s="303"/>
      <c r="H48" s="304"/>
      <c r="I48" s="309"/>
      <c r="J48" s="310"/>
      <c r="K48" s="317"/>
      <c r="L48" s="318"/>
      <c r="M48" s="318"/>
      <c r="N48" s="318"/>
      <c r="O48" s="318"/>
      <c r="P48" s="318"/>
      <c r="Q48" s="318"/>
      <c r="R48" s="319"/>
      <c r="S48" s="326"/>
      <c r="T48" s="327"/>
      <c r="U48" s="327"/>
      <c r="V48" s="327"/>
      <c r="W48" s="327"/>
      <c r="X48" s="327"/>
      <c r="Y48" s="327"/>
      <c r="Z48" s="327"/>
      <c r="AA48" s="327"/>
      <c r="AB48" s="327"/>
      <c r="AC48" s="327"/>
      <c r="AD48" s="327"/>
      <c r="AE48" s="328"/>
      <c r="AF48" s="335"/>
      <c r="AG48" s="336"/>
      <c r="AH48" s="336"/>
      <c r="AI48" s="336"/>
      <c r="AJ48" s="337"/>
      <c r="AK48" s="278"/>
      <c r="AL48" s="279"/>
      <c r="AM48" s="279"/>
      <c r="AN48" s="279"/>
      <c r="AO48" s="280"/>
      <c r="AP48" s="287"/>
      <c r="AQ48" s="288"/>
      <c r="AR48" s="288"/>
      <c r="AS48" s="288"/>
      <c r="AT48" s="288"/>
      <c r="AU48" s="288"/>
      <c r="AV48" s="288"/>
      <c r="AW48" s="288"/>
      <c r="AX48" s="289"/>
      <c r="AY48" s="296"/>
      <c r="AZ48" s="297"/>
      <c r="BA48" s="297"/>
      <c r="BB48" s="298"/>
      <c r="BC48" s="6"/>
      <c r="BD48" s="1"/>
      <c r="BE48" s="1"/>
    </row>
    <row r="49" spans="1:57" ht="8.1" customHeight="1">
      <c r="A49" s="1"/>
      <c r="B49" s="1"/>
      <c r="C49" s="1"/>
      <c r="D49" s="2"/>
      <c r="E49" s="2"/>
      <c r="F49" s="3"/>
      <c r="G49" s="299"/>
      <c r="H49" s="300"/>
      <c r="I49" s="305"/>
      <c r="J49" s="306"/>
      <c r="K49" s="311"/>
      <c r="L49" s="312"/>
      <c r="M49" s="312"/>
      <c r="N49" s="312"/>
      <c r="O49" s="312"/>
      <c r="P49" s="312"/>
      <c r="Q49" s="312"/>
      <c r="R49" s="313"/>
      <c r="S49" s="320"/>
      <c r="T49" s="321"/>
      <c r="U49" s="321"/>
      <c r="V49" s="321"/>
      <c r="W49" s="321"/>
      <c r="X49" s="321"/>
      <c r="Y49" s="321"/>
      <c r="Z49" s="321"/>
      <c r="AA49" s="321"/>
      <c r="AB49" s="321"/>
      <c r="AC49" s="321"/>
      <c r="AD49" s="321"/>
      <c r="AE49" s="322"/>
      <c r="AF49" s="329"/>
      <c r="AG49" s="330"/>
      <c r="AH49" s="330"/>
      <c r="AI49" s="330"/>
      <c r="AJ49" s="331"/>
      <c r="AK49" s="272"/>
      <c r="AL49" s="273"/>
      <c r="AM49" s="273"/>
      <c r="AN49" s="273"/>
      <c r="AO49" s="274"/>
      <c r="AP49" s="281" t="str">
        <f t="shared" ref="AP49" si="2">IF(AF49*AK49=0,"",AF49*AK49)</f>
        <v/>
      </c>
      <c r="AQ49" s="282"/>
      <c r="AR49" s="282"/>
      <c r="AS49" s="282"/>
      <c r="AT49" s="282"/>
      <c r="AU49" s="282"/>
      <c r="AV49" s="282"/>
      <c r="AW49" s="282"/>
      <c r="AX49" s="283"/>
      <c r="AY49" s="290"/>
      <c r="AZ49" s="291"/>
      <c r="BA49" s="291"/>
      <c r="BB49" s="292"/>
      <c r="BC49" s="6"/>
      <c r="BD49" s="1"/>
      <c r="BE49" s="1"/>
    </row>
    <row r="50" spans="1:57" ht="8.1" customHeight="1">
      <c r="A50" s="1"/>
      <c r="B50" s="1"/>
      <c r="C50" s="1"/>
      <c r="D50" s="2"/>
      <c r="E50" s="2"/>
      <c r="F50" s="3"/>
      <c r="G50" s="301"/>
      <c r="H50" s="302"/>
      <c r="I50" s="307"/>
      <c r="J50" s="308"/>
      <c r="K50" s="314"/>
      <c r="L50" s="315"/>
      <c r="M50" s="315"/>
      <c r="N50" s="315"/>
      <c r="O50" s="315"/>
      <c r="P50" s="315"/>
      <c r="Q50" s="315"/>
      <c r="R50" s="316"/>
      <c r="S50" s="323"/>
      <c r="T50" s="324"/>
      <c r="U50" s="324"/>
      <c r="V50" s="324"/>
      <c r="W50" s="324"/>
      <c r="X50" s="324"/>
      <c r="Y50" s="324"/>
      <c r="Z50" s="324"/>
      <c r="AA50" s="324"/>
      <c r="AB50" s="324"/>
      <c r="AC50" s="324"/>
      <c r="AD50" s="324"/>
      <c r="AE50" s="325"/>
      <c r="AF50" s="332"/>
      <c r="AG50" s="333"/>
      <c r="AH50" s="333"/>
      <c r="AI50" s="333"/>
      <c r="AJ50" s="334"/>
      <c r="AK50" s="275"/>
      <c r="AL50" s="276"/>
      <c r="AM50" s="276"/>
      <c r="AN50" s="276"/>
      <c r="AO50" s="277"/>
      <c r="AP50" s="284"/>
      <c r="AQ50" s="285"/>
      <c r="AR50" s="285"/>
      <c r="AS50" s="285"/>
      <c r="AT50" s="285"/>
      <c r="AU50" s="285"/>
      <c r="AV50" s="285"/>
      <c r="AW50" s="285"/>
      <c r="AX50" s="286"/>
      <c r="AY50" s="293"/>
      <c r="AZ50" s="294"/>
      <c r="BA50" s="294"/>
      <c r="BB50" s="295"/>
      <c r="BC50" s="6"/>
      <c r="BD50" s="1"/>
      <c r="BE50" s="1"/>
    </row>
    <row r="51" spans="1:57" ht="8.1" customHeight="1">
      <c r="A51" s="1"/>
      <c r="B51" s="1"/>
      <c r="C51" s="1"/>
      <c r="D51" s="2"/>
      <c r="E51" s="2"/>
      <c r="F51" s="3"/>
      <c r="G51" s="303"/>
      <c r="H51" s="304"/>
      <c r="I51" s="309"/>
      <c r="J51" s="310"/>
      <c r="K51" s="317"/>
      <c r="L51" s="318"/>
      <c r="M51" s="318"/>
      <c r="N51" s="318"/>
      <c r="O51" s="318"/>
      <c r="P51" s="318"/>
      <c r="Q51" s="318"/>
      <c r="R51" s="319"/>
      <c r="S51" s="326"/>
      <c r="T51" s="327"/>
      <c r="U51" s="327"/>
      <c r="V51" s="327"/>
      <c r="W51" s="327"/>
      <c r="X51" s="327"/>
      <c r="Y51" s="327"/>
      <c r="Z51" s="327"/>
      <c r="AA51" s="327"/>
      <c r="AB51" s="327"/>
      <c r="AC51" s="327"/>
      <c r="AD51" s="327"/>
      <c r="AE51" s="328"/>
      <c r="AF51" s="335"/>
      <c r="AG51" s="336"/>
      <c r="AH51" s="336"/>
      <c r="AI51" s="336"/>
      <c r="AJ51" s="337"/>
      <c r="AK51" s="278"/>
      <c r="AL51" s="279"/>
      <c r="AM51" s="279"/>
      <c r="AN51" s="279"/>
      <c r="AO51" s="280"/>
      <c r="AP51" s="287"/>
      <c r="AQ51" s="288"/>
      <c r="AR51" s="288"/>
      <c r="AS51" s="288"/>
      <c r="AT51" s="288"/>
      <c r="AU51" s="288"/>
      <c r="AV51" s="288"/>
      <c r="AW51" s="288"/>
      <c r="AX51" s="289"/>
      <c r="AY51" s="296"/>
      <c r="AZ51" s="297"/>
      <c r="BA51" s="297"/>
      <c r="BB51" s="298"/>
      <c r="BC51" s="6"/>
      <c r="BD51" s="1"/>
      <c r="BE51" s="1"/>
    </row>
    <row r="52" spans="1:57" ht="8.1" customHeight="1">
      <c r="A52" s="1"/>
      <c r="B52" s="1"/>
      <c r="C52" s="1"/>
      <c r="D52" s="2"/>
      <c r="E52" s="2"/>
      <c r="F52" s="3"/>
      <c r="G52" s="299"/>
      <c r="H52" s="300"/>
      <c r="I52" s="305"/>
      <c r="J52" s="306"/>
      <c r="K52" s="311"/>
      <c r="L52" s="312"/>
      <c r="M52" s="312"/>
      <c r="N52" s="312"/>
      <c r="O52" s="312"/>
      <c r="P52" s="312"/>
      <c r="Q52" s="312"/>
      <c r="R52" s="313"/>
      <c r="S52" s="320"/>
      <c r="T52" s="321"/>
      <c r="U52" s="321"/>
      <c r="V52" s="321"/>
      <c r="W52" s="321"/>
      <c r="X52" s="321"/>
      <c r="Y52" s="321"/>
      <c r="Z52" s="321"/>
      <c r="AA52" s="321"/>
      <c r="AB52" s="321"/>
      <c r="AC52" s="321"/>
      <c r="AD52" s="321"/>
      <c r="AE52" s="322"/>
      <c r="AF52" s="329"/>
      <c r="AG52" s="330"/>
      <c r="AH52" s="330"/>
      <c r="AI52" s="330"/>
      <c r="AJ52" s="331"/>
      <c r="AK52" s="272"/>
      <c r="AL52" s="273"/>
      <c r="AM52" s="273"/>
      <c r="AN52" s="273"/>
      <c r="AO52" s="274"/>
      <c r="AP52" s="281" t="str">
        <f t="shared" ref="AP52" si="3">IF(AF52*AK52=0,"",AF52*AK52)</f>
        <v/>
      </c>
      <c r="AQ52" s="282"/>
      <c r="AR52" s="282"/>
      <c r="AS52" s="282"/>
      <c r="AT52" s="282"/>
      <c r="AU52" s="282"/>
      <c r="AV52" s="282"/>
      <c r="AW52" s="282"/>
      <c r="AX52" s="283"/>
      <c r="AY52" s="290"/>
      <c r="AZ52" s="291"/>
      <c r="BA52" s="291"/>
      <c r="BB52" s="292"/>
      <c r="BC52" s="6"/>
      <c r="BD52" s="1"/>
      <c r="BE52" s="1"/>
    </row>
    <row r="53" spans="1:57" ht="8.1" customHeight="1">
      <c r="A53" s="1"/>
      <c r="B53" s="1"/>
      <c r="C53" s="1"/>
      <c r="D53" s="2"/>
      <c r="E53" s="2"/>
      <c r="F53" s="3"/>
      <c r="G53" s="301"/>
      <c r="H53" s="302"/>
      <c r="I53" s="307"/>
      <c r="J53" s="308"/>
      <c r="K53" s="314"/>
      <c r="L53" s="315"/>
      <c r="M53" s="315"/>
      <c r="N53" s="315"/>
      <c r="O53" s="315"/>
      <c r="P53" s="315"/>
      <c r="Q53" s="315"/>
      <c r="R53" s="316"/>
      <c r="S53" s="323"/>
      <c r="T53" s="324"/>
      <c r="U53" s="324"/>
      <c r="V53" s="324"/>
      <c r="W53" s="324"/>
      <c r="X53" s="324"/>
      <c r="Y53" s="324"/>
      <c r="Z53" s="324"/>
      <c r="AA53" s="324"/>
      <c r="AB53" s="324"/>
      <c r="AC53" s="324"/>
      <c r="AD53" s="324"/>
      <c r="AE53" s="325"/>
      <c r="AF53" s="332"/>
      <c r="AG53" s="333"/>
      <c r="AH53" s="333"/>
      <c r="AI53" s="333"/>
      <c r="AJ53" s="334"/>
      <c r="AK53" s="275"/>
      <c r="AL53" s="276"/>
      <c r="AM53" s="276"/>
      <c r="AN53" s="276"/>
      <c r="AO53" s="277"/>
      <c r="AP53" s="284"/>
      <c r="AQ53" s="285"/>
      <c r="AR53" s="285"/>
      <c r="AS53" s="285"/>
      <c r="AT53" s="285"/>
      <c r="AU53" s="285"/>
      <c r="AV53" s="285"/>
      <c r="AW53" s="285"/>
      <c r="AX53" s="286"/>
      <c r="AY53" s="293"/>
      <c r="AZ53" s="294"/>
      <c r="BA53" s="294"/>
      <c r="BB53" s="295"/>
      <c r="BC53" s="6"/>
      <c r="BD53" s="1"/>
      <c r="BE53" s="1"/>
    </row>
    <row r="54" spans="1:57" ht="8.1" customHeight="1">
      <c r="A54" s="1"/>
      <c r="B54" s="1"/>
      <c r="C54" s="1"/>
      <c r="D54" s="2"/>
      <c r="E54" s="2"/>
      <c r="F54" s="3"/>
      <c r="G54" s="303"/>
      <c r="H54" s="304"/>
      <c r="I54" s="309"/>
      <c r="J54" s="310"/>
      <c r="K54" s="317"/>
      <c r="L54" s="318"/>
      <c r="M54" s="318"/>
      <c r="N54" s="318"/>
      <c r="O54" s="318"/>
      <c r="P54" s="318"/>
      <c r="Q54" s="318"/>
      <c r="R54" s="319"/>
      <c r="S54" s="326"/>
      <c r="T54" s="327"/>
      <c r="U54" s="327"/>
      <c r="V54" s="327"/>
      <c r="W54" s="327"/>
      <c r="X54" s="327"/>
      <c r="Y54" s="327"/>
      <c r="Z54" s="327"/>
      <c r="AA54" s="327"/>
      <c r="AB54" s="327"/>
      <c r="AC54" s="327"/>
      <c r="AD54" s="327"/>
      <c r="AE54" s="328"/>
      <c r="AF54" s="335"/>
      <c r="AG54" s="336"/>
      <c r="AH54" s="336"/>
      <c r="AI54" s="336"/>
      <c r="AJ54" s="337"/>
      <c r="AK54" s="278"/>
      <c r="AL54" s="279"/>
      <c r="AM54" s="279"/>
      <c r="AN54" s="279"/>
      <c r="AO54" s="280"/>
      <c r="AP54" s="287"/>
      <c r="AQ54" s="288"/>
      <c r="AR54" s="288"/>
      <c r="AS54" s="288"/>
      <c r="AT54" s="288"/>
      <c r="AU54" s="288"/>
      <c r="AV54" s="288"/>
      <c r="AW54" s="288"/>
      <c r="AX54" s="289"/>
      <c r="AY54" s="296"/>
      <c r="AZ54" s="297"/>
      <c r="BA54" s="297"/>
      <c r="BB54" s="298"/>
      <c r="BC54" s="6"/>
      <c r="BD54" s="1"/>
      <c r="BE54" s="1"/>
    </row>
    <row r="55" spans="1:57" ht="8.1" customHeight="1">
      <c r="A55" s="1"/>
      <c r="B55" s="1"/>
      <c r="C55" s="1"/>
      <c r="D55" s="2"/>
      <c r="E55" s="2"/>
      <c r="F55" s="3"/>
      <c r="G55" s="299"/>
      <c r="H55" s="300"/>
      <c r="I55" s="305"/>
      <c r="J55" s="306"/>
      <c r="K55" s="311"/>
      <c r="L55" s="312"/>
      <c r="M55" s="312"/>
      <c r="N55" s="312"/>
      <c r="O55" s="312"/>
      <c r="P55" s="312"/>
      <c r="Q55" s="312"/>
      <c r="R55" s="313"/>
      <c r="S55" s="320"/>
      <c r="T55" s="321"/>
      <c r="U55" s="321"/>
      <c r="V55" s="321"/>
      <c r="W55" s="321"/>
      <c r="X55" s="321"/>
      <c r="Y55" s="321"/>
      <c r="Z55" s="321"/>
      <c r="AA55" s="321"/>
      <c r="AB55" s="321"/>
      <c r="AC55" s="321"/>
      <c r="AD55" s="321"/>
      <c r="AE55" s="322"/>
      <c r="AF55" s="329"/>
      <c r="AG55" s="330"/>
      <c r="AH55" s="330"/>
      <c r="AI55" s="330"/>
      <c r="AJ55" s="331"/>
      <c r="AK55" s="272"/>
      <c r="AL55" s="273"/>
      <c r="AM55" s="273"/>
      <c r="AN55" s="273"/>
      <c r="AO55" s="274"/>
      <c r="AP55" s="281" t="str">
        <f t="shared" ref="AP55" si="4">IF(AF55*AK55=0,"",AF55*AK55)</f>
        <v/>
      </c>
      <c r="AQ55" s="282"/>
      <c r="AR55" s="282"/>
      <c r="AS55" s="282"/>
      <c r="AT55" s="282"/>
      <c r="AU55" s="282"/>
      <c r="AV55" s="282"/>
      <c r="AW55" s="282"/>
      <c r="AX55" s="283"/>
      <c r="AY55" s="290"/>
      <c r="AZ55" s="291"/>
      <c r="BA55" s="291"/>
      <c r="BB55" s="292"/>
      <c r="BC55" s="6"/>
      <c r="BD55" s="1"/>
      <c r="BE55" s="1"/>
    </row>
    <row r="56" spans="1:57" ht="8.1" customHeight="1">
      <c r="A56" s="1"/>
      <c r="B56" s="1"/>
      <c r="C56" s="1"/>
      <c r="D56" s="2"/>
      <c r="E56" s="2"/>
      <c r="F56" s="3"/>
      <c r="G56" s="301"/>
      <c r="H56" s="302"/>
      <c r="I56" s="307"/>
      <c r="J56" s="308"/>
      <c r="K56" s="314"/>
      <c r="L56" s="315"/>
      <c r="M56" s="315"/>
      <c r="N56" s="315"/>
      <c r="O56" s="315"/>
      <c r="P56" s="315"/>
      <c r="Q56" s="315"/>
      <c r="R56" s="316"/>
      <c r="S56" s="323"/>
      <c r="T56" s="324"/>
      <c r="U56" s="324"/>
      <c r="V56" s="324"/>
      <c r="W56" s="324"/>
      <c r="X56" s="324"/>
      <c r="Y56" s="324"/>
      <c r="Z56" s="324"/>
      <c r="AA56" s="324"/>
      <c r="AB56" s="324"/>
      <c r="AC56" s="324"/>
      <c r="AD56" s="324"/>
      <c r="AE56" s="325"/>
      <c r="AF56" s="332"/>
      <c r="AG56" s="333"/>
      <c r="AH56" s="333"/>
      <c r="AI56" s="333"/>
      <c r="AJ56" s="334"/>
      <c r="AK56" s="275"/>
      <c r="AL56" s="276"/>
      <c r="AM56" s="276"/>
      <c r="AN56" s="276"/>
      <c r="AO56" s="277"/>
      <c r="AP56" s="284"/>
      <c r="AQ56" s="285"/>
      <c r="AR56" s="285"/>
      <c r="AS56" s="285"/>
      <c r="AT56" s="285"/>
      <c r="AU56" s="285"/>
      <c r="AV56" s="285"/>
      <c r="AW56" s="285"/>
      <c r="AX56" s="286"/>
      <c r="AY56" s="293"/>
      <c r="AZ56" s="294"/>
      <c r="BA56" s="294"/>
      <c r="BB56" s="295"/>
      <c r="BC56" s="6"/>
      <c r="BD56" s="1"/>
      <c r="BE56" s="1"/>
    </row>
    <row r="57" spans="1:57" ht="8.1" customHeight="1">
      <c r="A57" s="1"/>
      <c r="B57" s="1"/>
      <c r="C57" s="1"/>
      <c r="D57" s="2"/>
      <c r="E57" s="2"/>
      <c r="F57" s="3"/>
      <c r="G57" s="303"/>
      <c r="H57" s="304"/>
      <c r="I57" s="309"/>
      <c r="J57" s="310"/>
      <c r="K57" s="317"/>
      <c r="L57" s="318"/>
      <c r="M57" s="318"/>
      <c r="N57" s="318"/>
      <c r="O57" s="318"/>
      <c r="P57" s="318"/>
      <c r="Q57" s="318"/>
      <c r="R57" s="319"/>
      <c r="S57" s="326"/>
      <c r="T57" s="327"/>
      <c r="U57" s="327"/>
      <c r="V57" s="327"/>
      <c r="W57" s="327"/>
      <c r="X57" s="327"/>
      <c r="Y57" s="327"/>
      <c r="Z57" s="327"/>
      <c r="AA57" s="327"/>
      <c r="AB57" s="327"/>
      <c r="AC57" s="327"/>
      <c r="AD57" s="327"/>
      <c r="AE57" s="328"/>
      <c r="AF57" s="335"/>
      <c r="AG57" s="336"/>
      <c r="AH57" s="336"/>
      <c r="AI57" s="336"/>
      <c r="AJ57" s="337"/>
      <c r="AK57" s="278"/>
      <c r="AL57" s="279"/>
      <c r="AM57" s="279"/>
      <c r="AN57" s="279"/>
      <c r="AO57" s="280"/>
      <c r="AP57" s="287"/>
      <c r="AQ57" s="288"/>
      <c r="AR57" s="288"/>
      <c r="AS57" s="288"/>
      <c r="AT57" s="288"/>
      <c r="AU57" s="288"/>
      <c r="AV57" s="288"/>
      <c r="AW57" s="288"/>
      <c r="AX57" s="289"/>
      <c r="AY57" s="296"/>
      <c r="AZ57" s="297"/>
      <c r="BA57" s="297"/>
      <c r="BB57" s="298"/>
      <c r="BC57" s="6"/>
      <c r="BD57" s="1"/>
      <c r="BE57" s="1"/>
    </row>
    <row r="58" spans="1:57" ht="8.1" customHeight="1">
      <c r="A58" s="1"/>
      <c r="B58" s="1"/>
      <c r="C58" s="1"/>
      <c r="D58" s="2"/>
      <c r="E58" s="2"/>
      <c r="F58" s="3"/>
      <c r="G58" s="299"/>
      <c r="H58" s="300"/>
      <c r="I58" s="305"/>
      <c r="J58" s="306"/>
      <c r="K58" s="311"/>
      <c r="L58" s="312"/>
      <c r="M58" s="312"/>
      <c r="N58" s="312"/>
      <c r="O58" s="312"/>
      <c r="P58" s="312"/>
      <c r="Q58" s="312"/>
      <c r="R58" s="313"/>
      <c r="S58" s="320"/>
      <c r="T58" s="321"/>
      <c r="U58" s="321"/>
      <c r="V58" s="321"/>
      <c r="W58" s="321"/>
      <c r="X58" s="321"/>
      <c r="Y58" s="321"/>
      <c r="Z58" s="321"/>
      <c r="AA58" s="321"/>
      <c r="AB58" s="321"/>
      <c r="AC58" s="321"/>
      <c r="AD58" s="321"/>
      <c r="AE58" s="322"/>
      <c r="AF58" s="329"/>
      <c r="AG58" s="330"/>
      <c r="AH58" s="330"/>
      <c r="AI58" s="330"/>
      <c r="AJ58" s="331"/>
      <c r="AK58" s="272"/>
      <c r="AL58" s="273"/>
      <c r="AM58" s="273"/>
      <c r="AN58" s="273"/>
      <c r="AO58" s="274"/>
      <c r="AP58" s="281" t="str">
        <f t="shared" ref="AP58" si="5">IF(AF58*AK58=0,"",AF58*AK58)</f>
        <v/>
      </c>
      <c r="AQ58" s="282"/>
      <c r="AR58" s="282"/>
      <c r="AS58" s="282"/>
      <c r="AT58" s="282"/>
      <c r="AU58" s="282"/>
      <c r="AV58" s="282"/>
      <c r="AW58" s="282"/>
      <c r="AX58" s="283"/>
      <c r="AY58" s="290"/>
      <c r="AZ58" s="291"/>
      <c r="BA58" s="291"/>
      <c r="BB58" s="292"/>
      <c r="BC58" s="6"/>
      <c r="BD58" s="1"/>
      <c r="BE58" s="1"/>
    </row>
    <row r="59" spans="1:57" ht="8.1" customHeight="1">
      <c r="A59" s="1"/>
      <c r="B59" s="1"/>
      <c r="C59" s="1"/>
      <c r="D59" s="2"/>
      <c r="E59" s="2"/>
      <c r="F59" s="3"/>
      <c r="G59" s="301"/>
      <c r="H59" s="302"/>
      <c r="I59" s="307"/>
      <c r="J59" s="308"/>
      <c r="K59" s="314"/>
      <c r="L59" s="315"/>
      <c r="M59" s="315"/>
      <c r="N59" s="315"/>
      <c r="O59" s="315"/>
      <c r="P59" s="315"/>
      <c r="Q59" s="315"/>
      <c r="R59" s="316"/>
      <c r="S59" s="323"/>
      <c r="T59" s="324"/>
      <c r="U59" s="324"/>
      <c r="V59" s="324"/>
      <c r="W59" s="324"/>
      <c r="X59" s="324"/>
      <c r="Y59" s="324"/>
      <c r="Z59" s="324"/>
      <c r="AA59" s="324"/>
      <c r="AB59" s="324"/>
      <c r="AC59" s="324"/>
      <c r="AD59" s="324"/>
      <c r="AE59" s="325"/>
      <c r="AF59" s="332"/>
      <c r="AG59" s="333"/>
      <c r="AH59" s="333"/>
      <c r="AI59" s="333"/>
      <c r="AJ59" s="334"/>
      <c r="AK59" s="275"/>
      <c r="AL59" s="276"/>
      <c r="AM59" s="276"/>
      <c r="AN59" s="276"/>
      <c r="AO59" s="277"/>
      <c r="AP59" s="284"/>
      <c r="AQ59" s="285"/>
      <c r="AR59" s="285"/>
      <c r="AS59" s="285"/>
      <c r="AT59" s="285"/>
      <c r="AU59" s="285"/>
      <c r="AV59" s="285"/>
      <c r="AW59" s="285"/>
      <c r="AX59" s="286"/>
      <c r="AY59" s="293"/>
      <c r="AZ59" s="294"/>
      <c r="BA59" s="294"/>
      <c r="BB59" s="295"/>
      <c r="BC59" s="6"/>
      <c r="BD59" s="1"/>
      <c r="BE59" s="1"/>
    </row>
    <row r="60" spans="1:57" ht="8.1" customHeight="1">
      <c r="A60" s="1"/>
      <c r="B60" s="1"/>
      <c r="C60" s="1"/>
      <c r="D60" s="2"/>
      <c r="E60" s="2"/>
      <c r="F60" s="3"/>
      <c r="G60" s="303"/>
      <c r="H60" s="304"/>
      <c r="I60" s="309"/>
      <c r="J60" s="310"/>
      <c r="K60" s="317"/>
      <c r="L60" s="318"/>
      <c r="M60" s="318"/>
      <c r="N60" s="318"/>
      <c r="O60" s="318"/>
      <c r="P60" s="318"/>
      <c r="Q60" s="318"/>
      <c r="R60" s="319"/>
      <c r="S60" s="326"/>
      <c r="T60" s="327"/>
      <c r="U60" s="327"/>
      <c r="V60" s="327"/>
      <c r="W60" s="327"/>
      <c r="X60" s="327"/>
      <c r="Y60" s="327"/>
      <c r="Z60" s="327"/>
      <c r="AA60" s="327"/>
      <c r="AB60" s="327"/>
      <c r="AC60" s="327"/>
      <c r="AD60" s="327"/>
      <c r="AE60" s="328"/>
      <c r="AF60" s="335"/>
      <c r="AG60" s="336"/>
      <c r="AH60" s="336"/>
      <c r="AI60" s="336"/>
      <c r="AJ60" s="337"/>
      <c r="AK60" s="278"/>
      <c r="AL60" s="279"/>
      <c r="AM60" s="279"/>
      <c r="AN60" s="279"/>
      <c r="AO60" s="280"/>
      <c r="AP60" s="287"/>
      <c r="AQ60" s="288"/>
      <c r="AR60" s="288"/>
      <c r="AS60" s="288"/>
      <c r="AT60" s="288"/>
      <c r="AU60" s="288"/>
      <c r="AV60" s="288"/>
      <c r="AW60" s="288"/>
      <c r="AX60" s="289"/>
      <c r="AY60" s="296"/>
      <c r="AZ60" s="297"/>
      <c r="BA60" s="297"/>
      <c r="BB60" s="298"/>
      <c r="BC60" s="6"/>
      <c r="BD60" s="1"/>
      <c r="BE60" s="1"/>
    </row>
    <row r="61" spans="1:57" ht="8.1" customHeight="1">
      <c r="A61" s="1"/>
      <c r="B61" s="1"/>
      <c r="C61" s="1"/>
      <c r="D61" s="2"/>
      <c r="E61" s="2"/>
      <c r="F61" s="3"/>
      <c r="G61" s="299"/>
      <c r="H61" s="300"/>
      <c r="I61" s="305"/>
      <c r="J61" s="306"/>
      <c r="K61" s="311"/>
      <c r="L61" s="312"/>
      <c r="M61" s="312"/>
      <c r="N61" s="312"/>
      <c r="O61" s="312"/>
      <c r="P61" s="312"/>
      <c r="Q61" s="312"/>
      <c r="R61" s="313"/>
      <c r="S61" s="320"/>
      <c r="T61" s="321"/>
      <c r="U61" s="321"/>
      <c r="V61" s="321"/>
      <c r="W61" s="321"/>
      <c r="X61" s="321"/>
      <c r="Y61" s="321"/>
      <c r="Z61" s="321"/>
      <c r="AA61" s="321"/>
      <c r="AB61" s="321"/>
      <c r="AC61" s="321"/>
      <c r="AD61" s="321"/>
      <c r="AE61" s="322"/>
      <c r="AF61" s="329"/>
      <c r="AG61" s="330"/>
      <c r="AH61" s="330"/>
      <c r="AI61" s="330"/>
      <c r="AJ61" s="331"/>
      <c r="AK61" s="272"/>
      <c r="AL61" s="273"/>
      <c r="AM61" s="273"/>
      <c r="AN61" s="273"/>
      <c r="AO61" s="274"/>
      <c r="AP61" s="281" t="str">
        <f t="shared" ref="AP61" si="6">IF(AF61*AK61=0,"",AF61*AK61)</f>
        <v/>
      </c>
      <c r="AQ61" s="282"/>
      <c r="AR61" s="282"/>
      <c r="AS61" s="282"/>
      <c r="AT61" s="282"/>
      <c r="AU61" s="282"/>
      <c r="AV61" s="282"/>
      <c r="AW61" s="282"/>
      <c r="AX61" s="283"/>
      <c r="AY61" s="290"/>
      <c r="AZ61" s="291"/>
      <c r="BA61" s="291"/>
      <c r="BB61" s="292"/>
      <c r="BC61" s="6"/>
      <c r="BD61" s="1"/>
      <c r="BE61" s="1"/>
    </row>
    <row r="62" spans="1:57" ht="8.1" customHeight="1">
      <c r="A62" s="1"/>
      <c r="B62" s="1"/>
      <c r="C62" s="1"/>
      <c r="D62" s="2"/>
      <c r="E62" s="2"/>
      <c r="F62" s="3"/>
      <c r="G62" s="301"/>
      <c r="H62" s="302"/>
      <c r="I62" s="307"/>
      <c r="J62" s="308"/>
      <c r="K62" s="314"/>
      <c r="L62" s="315"/>
      <c r="M62" s="315"/>
      <c r="N62" s="315"/>
      <c r="O62" s="315"/>
      <c r="P62" s="315"/>
      <c r="Q62" s="315"/>
      <c r="R62" s="316"/>
      <c r="S62" s="323"/>
      <c r="T62" s="324"/>
      <c r="U62" s="324"/>
      <c r="V62" s="324"/>
      <c r="W62" s="324"/>
      <c r="X62" s="324"/>
      <c r="Y62" s="324"/>
      <c r="Z62" s="324"/>
      <c r="AA62" s="324"/>
      <c r="AB62" s="324"/>
      <c r="AC62" s="324"/>
      <c r="AD62" s="324"/>
      <c r="AE62" s="325"/>
      <c r="AF62" s="332"/>
      <c r="AG62" s="333"/>
      <c r="AH62" s="333"/>
      <c r="AI62" s="333"/>
      <c r="AJ62" s="334"/>
      <c r="AK62" s="275"/>
      <c r="AL62" s="276"/>
      <c r="AM62" s="276"/>
      <c r="AN62" s="276"/>
      <c r="AO62" s="277"/>
      <c r="AP62" s="284"/>
      <c r="AQ62" s="285"/>
      <c r="AR62" s="285"/>
      <c r="AS62" s="285"/>
      <c r="AT62" s="285"/>
      <c r="AU62" s="285"/>
      <c r="AV62" s="285"/>
      <c r="AW62" s="285"/>
      <c r="AX62" s="286"/>
      <c r="AY62" s="293"/>
      <c r="AZ62" s="294"/>
      <c r="BA62" s="294"/>
      <c r="BB62" s="295"/>
      <c r="BC62" s="6"/>
      <c r="BD62" s="1"/>
      <c r="BE62" s="1"/>
    </row>
    <row r="63" spans="1:57" ht="8.1" customHeight="1">
      <c r="A63" s="1"/>
      <c r="B63" s="1"/>
      <c r="C63" s="1"/>
      <c r="D63" s="2"/>
      <c r="E63" s="2"/>
      <c r="F63" s="3"/>
      <c r="G63" s="303"/>
      <c r="H63" s="304"/>
      <c r="I63" s="309"/>
      <c r="J63" s="310"/>
      <c r="K63" s="317"/>
      <c r="L63" s="318"/>
      <c r="M63" s="318"/>
      <c r="N63" s="318"/>
      <c r="O63" s="318"/>
      <c r="P63" s="318"/>
      <c r="Q63" s="318"/>
      <c r="R63" s="319"/>
      <c r="S63" s="326"/>
      <c r="T63" s="327"/>
      <c r="U63" s="327"/>
      <c r="V63" s="327"/>
      <c r="W63" s="327"/>
      <c r="X63" s="327"/>
      <c r="Y63" s="327"/>
      <c r="Z63" s="327"/>
      <c r="AA63" s="327"/>
      <c r="AB63" s="327"/>
      <c r="AC63" s="327"/>
      <c r="AD63" s="327"/>
      <c r="AE63" s="328"/>
      <c r="AF63" s="335"/>
      <c r="AG63" s="336"/>
      <c r="AH63" s="336"/>
      <c r="AI63" s="336"/>
      <c r="AJ63" s="337"/>
      <c r="AK63" s="278"/>
      <c r="AL63" s="279"/>
      <c r="AM63" s="279"/>
      <c r="AN63" s="279"/>
      <c r="AO63" s="280"/>
      <c r="AP63" s="287"/>
      <c r="AQ63" s="288"/>
      <c r="AR63" s="288"/>
      <c r="AS63" s="288"/>
      <c r="AT63" s="288"/>
      <c r="AU63" s="288"/>
      <c r="AV63" s="288"/>
      <c r="AW63" s="288"/>
      <c r="AX63" s="289"/>
      <c r="AY63" s="296"/>
      <c r="AZ63" s="297"/>
      <c r="BA63" s="297"/>
      <c r="BB63" s="298"/>
      <c r="BC63" s="6"/>
      <c r="BD63" s="1"/>
      <c r="BE63" s="1"/>
    </row>
    <row r="64" spans="1:57" ht="8.1" customHeight="1">
      <c r="A64" s="1"/>
      <c r="B64" s="1"/>
      <c r="C64" s="1"/>
      <c r="D64" s="2"/>
      <c r="E64" s="2"/>
      <c r="F64" s="3"/>
      <c r="G64" s="299"/>
      <c r="H64" s="300"/>
      <c r="I64" s="305"/>
      <c r="J64" s="306"/>
      <c r="K64" s="311"/>
      <c r="L64" s="312"/>
      <c r="M64" s="312"/>
      <c r="N64" s="312"/>
      <c r="O64" s="312"/>
      <c r="P64" s="312"/>
      <c r="Q64" s="312"/>
      <c r="R64" s="313"/>
      <c r="S64" s="320"/>
      <c r="T64" s="321"/>
      <c r="U64" s="321"/>
      <c r="V64" s="321"/>
      <c r="W64" s="321"/>
      <c r="X64" s="321"/>
      <c r="Y64" s="321"/>
      <c r="Z64" s="321"/>
      <c r="AA64" s="321"/>
      <c r="AB64" s="321"/>
      <c r="AC64" s="321"/>
      <c r="AD64" s="321"/>
      <c r="AE64" s="322"/>
      <c r="AF64" s="329"/>
      <c r="AG64" s="330"/>
      <c r="AH64" s="330"/>
      <c r="AI64" s="330"/>
      <c r="AJ64" s="331"/>
      <c r="AK64" s="272"/>
      <c r="AL64" s="273"/>
      <c r="AM64" s="273"/>
      <c r="AN64" s="273"/>
      <c r="AO64" s="274"/>
      <c r="AP64" s="281" t="str">
        <f t="shared" ref="AP64" si="7">IF(AF64*AK64=0,"",AF64*AK64)</f>
        <v/>
      </c>
      <c r="AQ64" s="282"/>
      <c r="AR64" s="282"/>
      <c r="AS64" s="282"/>
      <c r="AT64" s="282"/>
      <c r="AU64" s="282"/>
      <c r="AV64" s="282"/>
      <c r="AW64" s="282"/>
      <c r="AX64" s="283"/>
      <c r="AY64" s="290"/>
      <c r="AZ64" s="291"/>
      <c r="BA64" s="291"/>
      <c r="BB64" s="292"/>
      <c r="BC64" s="6"/>
      <c r="BD64" s="1"/>
      <c r="BE64" s="1"/>
    </row>
    <row r="65" spans="1:57" ht="8.1" customHeight="1">
      <c r="A65" s="1"/>
      <c r="B65" s="1"/>
      <c r="C65" s="1"/>
      <c r="D65" s="2"/>
      <c r="E65" s="2"/>
      <c r="F65" s="3"/>
      <c r="G65" s="301"/>
      <c r="H65" s="302"/>
      <c r="I65" s="307"/>
      <c r="J65" s="308"/>
      <c r="K65" s="314"/>
      <c r="L65" s="315"/>
      <c r="M65" s="315"/>
      <c r="N65" s="315"/>
      <c r="O65" s="315"/>
      <c r="P65" s="315"/>
      <c r="Q65" s="315"/>
      <c r="R65" s="316"/>
      <c r="S65" s="323"/>
      <c r="T65" s="324"/>
      <c r="U65" s="324"/>
      <c r="V65" s="324"/>
      <c r="W65" s="324"/>
      <c r="X65" s="324"/>
      <c r="Y65" s="324"/>
      <c r="Z65" s="324"/>
      <c r="AA65" s="324"/>
      <c r="AB65" s="324"/>
      <c r="AC65" s="324"/>
      <c r="AD65" s="324"/>
      <c r="AE65" s="325"/>
      <c r="AF65" s="332"/>
      <c r="AG65" s="333"/>
      <c r="AH65" s="333"/>
      <c r="AI65" s="333"/>
      <c r="AJ65" s="334"/>
      <c r="AK65" s="275"/>
      <c r="AL65" s="276"/>
      <c r="AM65" s="276"/>
      <c r="AN65" s="276"/>
      <c r="AO65" s="277"/>
      <c r="AP65" s="284"/>
      <c r="AQ65" s="285"/>
      <c r="AR65" s="285"/>
      <c r="AS65" s="285"/>
      <c r="AT65" s="285"/>
      <c r="AU65" s="285"/>
      <c r="AV65" s="285"/>
      <c r="AW65" s="285"/>
      <c r="AX65" s="286"/>
      <c r="AY65" s="293"/>
      <c r="AZ65" s="294"/>
      <c r="BA65" s="294"/>
      <c r="BB65" s="295"/>
      <c r="BC65" s="6"/>
      <c r="BD65" s="1"/>
      <c r="BE65" s="1"/>
    </row>
    <row r="66" spans="1:57" ht="8.1" customHeight="1">
      <c r="A66" s="1"/>
      <c r="B66" s="1"/>
      <c r="C66" s="1"/>
      <c r="D66" s="2"/>
      <c r="E66" s="2"/>
      <c r="F66" s="3"/>
      <c r="G66" s="303"/>
      <c r="H66" s="304"/>
      <c r="I66" s="309"/>
      <c r="J66" s="310"/>
      <c r="K66" s="317"/>
      <c r="L66" s="318"/>
      <c r="M66" s="318"/>
      <c r="N66" s="318"/>
      <c r="O66" s="318"/>
      <c r="P66" s="318"/>
      <c r="Q66" s="318"/>
      <c r="R66" s="319"/>
      <c r="S66" s="326"/>
      <c r="T66" s="327"/>
      <c r="U66" s="327"/>
      <c r="V66" s="327"/>
      <c r="W66" s="327"/>
      <c r="X66" s="327"/>
      <c r="Y66" s="327"/>
      <c r="Z66" s="327"/>
      <c r="AA66" s="327"/>
      <c r="AB66" s="327"/>
      <c r="AC66" s="327"/>
      <c r="AD66" s="327"/>
      <c r="AE66" s="328"/>
      <c r="AF66" s="335"/>
      <c r="AG66" s="336"/>
      <c r="AH66" s="336"/>
      <c r="AI66" s="336"/>
      <c r="AJ66" s="337"/>
      <c r="AK66" s="278"/>
      <c r="AL66" s="279"/>
      <c r="AM66" s="279"/>
      <c r="AN66" s="279"/>
      <c r="AO66" s="280"/>
      <c r="AP66" s="287"/>
      <c r="AQ66" s="288"/>
      <c r="AR66" s="288"/>
      <c r="AS66" s="288"/>
      <c r="AT66" s="288"/>
      <c r="AU66" s="288"/>
      <c r="AV66" s="288"/>
      <c r="AW66" s="288"/>
      <c r="AX66" s="289"/>
      <c r="AY66" s="296"/>
      <c r="AZ66" s="297"/>
      <c r="BA66" s="297"/>
      <c r="BB66" s="298"/>
      <c r="BC66" s="6"/>
      <c r="BD66" s="1"/>
      <c r="BE66" s="1"/>
    </row>
    <row r="67" spans="1:57" ht="8.1" customHeight="1">
      <c r="A67" s="1"/>
      <c r="B67" s="1"/>
      <c r="C67" s="1"/>
      <c r="D67" s="2"/>
      <c r="E67" s="2"/>
      <c r="F67" s="3"/>
      <c r="G67" s="299"/>
      <c r="H67" s="300"/>
      <c r="I67" s="305"/>
      <c r="J67" s="306"/>
      <c r="K67" s="311"/>
      <c r="L67" s="312"/>
      <c r="M67" s="312"/>
      <c r="N67" s="312"/>
      <c r="O67" s="312"/>
      <c r="P67" s="312"/>
      <c r="Q67" s="312"/>
      <c r="R67" s="313"/>
      <c r="S67" s="320"/>
      <c r="T67" s="321"/>
      <c r="U67" s="321"/>
      <c r="V67" s="321"/>
      <c r="W67" s="321"/>
      <c r="X67" s="321"/>
      <c r="Y67" s="321"/>
      <c r="Z67" s="321"/>
      <c r="AA67" s="321"/>
      <c r="AB67" s="321"/>
      <c r="AC67" s="321"/>
      <c r="AD67" s="321"/>
      <c r="AE67" s="322"/>
      <c r="AF67" s="329"/>
      <c r="AG67" s="330"/>
      <c r="AH67" s="330"/>
      <c r="AI67" s="330"/>
      <c r="AJ67" s="331"/>
      <c r="AK67" s="272"/>
      <c r="AL67" s="273"/>
      <c r="AM67" s="273"/>
      <c r="AN67" s="273"/>
      <c r="AO67" s="274"/>
      <c r="AP67" s="281" t="str">
        <f t="shared" ref="AP67" si="8">IF(AF67*AK67=0,"",AF67*AK67)</f>
        <v/>
      </c>
      <c r="AQ67" s="282"/>
      <c r="AR67" s="282"/>
      <c r="AS67" s="282"/>
      <c r="AT67" s="282"/>
      <c r="AU67" s="282"/>
      <c r="AV67" s="282"/>
      <c r="AW67" s="282"/>
      <c r="AX67" s="283"/>
      <c r="AY67" s="290"/>
      <c r="AZ67" s="291"/>
      <c r="BA67" s="291"/>
      <c r="BB67" s="292"/>
      <c r="BC67" s="6"/>
      <c r="BD67" s="1"/>
      <c r="BE67" s="1"/>
    </row>
    <row r="68" spans="1:57" ht="8.1" customHeight="1">
      <c r="A68" s="1"/>
      <c r="B68" s="1"/>
      <c r="C68" s="1"/>
      <c r="D68" s="2"/>
      <c r="E68" s="2"/>
      <c r="F68" s="3"/>
      <c r="G68" s="301"/>
      <c r="H68" s="302"/>
      <c r="I68" s="307"/>
      <c r="J68" s="308"/>
      <c r="K68" s="314"/>
      <c r="L68" s="315"/>
      <c r="M68" s="315"/>
      <c r="N68" s="315"/>
      <c r="O68" s="315"/>
      <c r="P68" s="315"/>
      <c r="Q68" s="315"/>
      <c r="R68" s="316"/>
      <c r="S68" s="323"/>
      <c r="T68" s="324"/>
      <c r="U68" s="324"/>
      <c r="V68" s="324"/>
      <c r="W68" s="324"/>
      <c r="X68" s="324"/>
      <c r="Y68" s="324"/>
      <c r="Z68" s="324"/>
      <c r="AA68" s="324"/>
      <c r="AB68" s="324"/>
      <c r="AC68" s="324"/>
      <c r="AD68" s="324"/>
      <c r="AE68" s="325"/>
      <c r="AF68" s="332"/>
      <c r="AG68" s="333"/>
      <c r="AH68" s="333"/>
      <c r="AI68" s="333"/>
      <c r="AJ68" s="334"/>
      <c r="AK68" s="275"/>
      <c r="AL68" s="276"/>
      <c r="AM68" s="276"/>
      <c r="AN68" s="276"/>
      <c r="AO68" s="277"/>
      <c r="AP68" s="284"/>
      <c r="AQ68" s="285"/>
      <c r="AR68" s="285"/>
      <c r="AS68" s="285"/>
      <c r="AT68" s="285"/>
      <c r="AU68" s="285"/>
      <c r="AV68" s="285"/>
      <c r="AW68" s="285"/>
      <c r="AX68" s="286"/>
      <c r="AY68" s="293"/>
      <c r="AZ68" s="294"/>
      <c r="BA68" s="294"/>
      <c r="BB68" s="295"/>
      <c r="BC68" s="6"/>
      <c r="BD68" s="1"/>
      <c r="BE68" s="1"/>
    </row>
    <row r="69" spans="1:57" ht="8.1" customHeight="1">
      <c r="A69" s="1"/>
      <c r="B69" s="1"/>
      <c r="C69" s="1"/>
      <c r="D69" s="2"/>
      <c r="E69" s="2"/>
      <c r="F69" s="3"/>
      <c r="G69" s="303"/>
      <c r="H69" s="304"/>
      <c r="I69" s="309"/>
      <c r="J69" s="310"/>
      <c r="K69" s="317"/>
      <c r="L69" s="318"/>
      <c r="M69" s="318"/>
      <c r="N69" s="318"/>
      <c r="O69" s="318"/>
      <c r="P69" s="318"/>
      <c r="Q69" s="318"/>
      <c r="R69" s="319"/>
      <c r="S69" s="326"/>
      <c r="T69" s="327"/>
      <c r="U69" s="327"/>
      <c r="V69" s="327"/>
      <c r="W69" s="327"/>
      <c r="X69" s="327"/>
      <c r="Y69" s="327"/>
      <c r="Z69" s="327"/>
      <c r="AA69" s="327"/>
      <c r="AB69" s="327"/>
      <c r="AC69" s="327"/>
      <c r="AD69" s="327"/>
      <c r="AE69" s="328"/>
      <c r="AF69" s="335"/>
      <c r="AG69" s="336"/>
      <c r="AH69" s="336"/>
      <c r="AI69" s="336"/>
      <c r="AJ69" s="337"/>
      <c r="AK69" s="278"/>
      <c r="AL69" s="279"/>
      <c r="AM69" s="279"/>
      <c r="AN69" s="279"/>
      <c r="AO69" s="280"/>
      <c r="AP69" s="287"/>
      <c r="AQ69" s="288"/>
      <c r="AR69" s="288"/>
      <c r="AS69" s="288"/>
      <c r="AT69" s="288"/>
      <c r="AU69" s="288"/>
      <c r="AV69" s="288"/>
      <c r="AW69" s="288"/>
      <c r="AX69" s="289"/>
      <c r="AY69" s="296"/>
      <c r="AZ69" s="297"/>
      <c r="BA69" s="297"/>
      <c r="BB69" s="298"/>
      <c r="BC69" s="6"/>
      <c r="BD69" s="1"/>
      <c r="BE69" s="1"/>
    </row>
    <row r="70" spans="1:57" ht="8.1" customHeight="1">
      <c r="A70" s="1"/>
      <c r="B70" s="1"/>
      <c r="C70" s="1"/>
      <c r="D70" s="2"/>
      <c r="E70" s="2"/>
      <c r="F70" s="3"/>
      <c r="G70" s="76"/>
      <c r="H70" s="70"/>
      <c r="I70" s="70"/>
      <c r="J70" s="70"/>
      <c r="K70" s="70"/>
      <c r="L70" s="70"/>
      <c r="M70" s="70"/>
      <c r="N70" s="70"/>
      <c r="O70" s="70"/>
      <c r="P70" s="61" t="s">
        <v>81</v>
      </c>
      <c r="Q70" s="61"/>
      <c r="R70" s="61"/>
      <c r="S70" s="61"/>
      <c r="T70" s="61"/>
      <c r="U70" s="61"/>
      <c r="V70" s="61"/>
      <c r="W70" s="61"/>
      <c r="X70" s="61"/>
      <c r="Y70" s="61"/>
      <c r="Z70" s="64" t="s">
        <v>82</v>
      </c>
      <c r="AA70" s="64"/>
      <c r="AB70" s="67" t="s">
        <v>84</v>
      </c>
      <c r="AC70" s="67"/>
      <c r="AD70" s="67"/>
      <c r="AE70" s="64" t="s">
        <v>83</v>
      </c>
      <c r="AF70" s="64"/>
      <c r="AG70" s="70"/>
      <c r="AH70" s="70"/>
      <c r="AI70" s="70"/>
      <c r="AJ70" s="70"/>
      <c r="AK70" s="70"/>
      <c r="AL70" s="70"/>
      <c r="AM70" s="70"/>
      <c r="AN70" s="70"/>
      <c r="AO70" s="71"/>
      <c r="AP70" s="272">
        <f>IF(SUMIF($AY$40:$BB$69,$AP$87,$AP$40:$AX$69)=0,"－",SUMIF($AY$40:$BB$69,$AP$87,$AP$40:$AX$69))</f>
        <v>100000</v>
      </c>
      <c r="AQ70" s="273"/>
      <c r="AR70" s="273"/>
      <c r="AS70" s="273"/>
      <c r="AT70" s="273"/>
      <c r="AU70" s="273"/>
      <c r="AV70" s="273"/>
      <c r="AW70" s="273"/>
      <c r="AX70" s="274"/>
      <c r="AY70" s="128"/>
      <c r="AZ70" s="129"/>
      <c r="BA70" s="129"/>
      <c r="BB70" s="130"/>
      <c r="BC70" s="6"/>
      <c r="BD70" s="1"/>
      <c r="BE70" s="1"/>
    </row>
    <row r="71" spans="1:57" ht="8.1" customHeight="1">
      <c r="A71" s="1"/>
      <c r="B71" s="1"/>
      <c r="C71" s="1"/>
      <c r="D71" s="2"/>
      <c r="E71" s="2"/>
      <c r="F71" s="3"/>
      <c r="G71" s="77"/>
      <c r="H71" s="72"/>
      <c r="I71" s="72"/>
      <c r="J71" s="72"/>
      <c r="K71" s="72"/>
      <c r="L71" s="72"/>
      <c r="M71" s="72"/>
      <c r="N71" s="72"/>
      <c r="O71" s="72"/>
      <c r="P71" s="62"/>
      <c r="Q71" s="62"/>
      <c r="R71" s="62"/>
      <c r="S71" s="62"/>
      <c r="T71" s="62"/>
      <c r="U71" s="62"/>
      <c r="V71" s="62"/>
      <c r="W71" s="62"/>
      <c r="X71" s="62"/>
      <c r="Y71" s="62"/>
      <c r="Z71" s="65"/>
      <c r="AA71" s="65"/>
      <c r="AB71" s="68"/>
      <c r="AC71" s="68"/>
      <c r="AD71" s="68"/>
      <c r="AE71" s="65"/>
      <c r="AF71" s="65"/>
      <c r="AG71" s="72"/>
      <c r="AH71" s="72"/>
      <c r="AI71" s="72"/>
      <c r="AJ71" s="72"/>
      <c r="AK71" s="72"/>
      <c r="AL71" s="72"/>
      <c r="AM71" s="72"/>
      <c r="AN71" s="72"/>
      <c r="AO71" s="73"/>
      <c r="AP71" s="275"/>
      <c r="AQ71" s="276"/>
      <c r="AR71" s="276"/>
      <c r="AS71" s="276"/>
      <c r="AT71" s="276"/>
      <c r="AU71" s="276"/>
      <c r="AV71" s="276"/>
      <c r="AW71" s="276"/>
      <c r="AX71" s="277"/>
      <c r="AY71" s="131"/>
      <c r="AZ71" s="132"/>
      <c r="BA71" s="132"/>
      <c r="BB71" s="133"/>
      <c r="BC71" s="6"/>
      <c r="BD71" s="1"/>
      <c r="BE71" s="1"/>
    </row>
    <row r="72" spans="1:57" ht="8.1" customHeight="1">
      <c r="A72" s="1"/>
      <c r="B72" s="1"/>
      <c r="C72" s="1"/>
      <c r="D72" s="2"/>
      <c r="E72" s="2"/>
      <c r="F72" s="3"/>
      <c r="G72" s="78"/>
      <c r="H72" s="74"/>
      <c r="I72" s="74"/>
      <c r="J72" s="74"/>
      <c r="K72" s="74"/>
      <c r="L72" s="74"/>
      <c r="M72" s="74"/>
      <c r="N72" s="74"/>
      <c r="O72" s="74"/>
      <c r="P72" s="63"/>
      <c r="Q72" s="63"/>
      <c r="R72" s="63"/>
      <c r="S72" s="63"/>
      <c r="T72" s="63"/>
      <c r="U72" s="63"/>
      <c r="V72" s="63"/>
      <c r="W72" s="63"/>
      <c r="X72" s="63"/>
      <c r="Y72" s="63"/>
      <c r="Z72" s="66"/>
      <c r="AA72" s="66"/>
      <c r="AB72" s="69"/>
      <c r="AC72" s="69"/>
      <c r="AD72" s="69"/>
      <c r="AE72" s="66"/>
      <c r="AF72" s="66"/>
      <c r="AG72" s="74"/>
      <c r="AH72" s="74"/>
      <c r="AI72" s="74"/>
      <c r="AJ72" s="74"/>
      <c r="AK72" s="74"/>
      <c r="AL72" s="74"/>
      <c r="AM72" s="74"/>
      <c r="AN72" s="74"/>
      <c r="AO72" s="75"/>
      <c r="AP72" s="278"/>
      <c r="AQ72" s="279"/>
      <c r="AR72" s="279"/>
      <c r="AS72" s="279"/>
      <c r="AT72" s="279"/>
      <c r="AU72" s="279"/>
      <c r="AV72" s="279"/>
      <c r="AW72" s="279"/>
      <c r="AX72" s="280"/>
      <c r="AY72" s="134"/>
      <c r="AZ72" s="135"/>
      <c r="BA72" s="135"/>
      <c r="BB72" s="136"/>
      <c r="BC72" s="6"/>
      <c r="BD72" s="1"/>
      <c r="BE72" s="1"/>
    </row>
    <row r="73" spans="1:57" ht="8.1" customHeight="1">
      <c r="A73" s="1"/>
      <c r="B73" s="1"/>
      <c r="C73" s="1"/>
      <c r="D73" s="2"/>
      <c r="E73" s="2"/>
      <c r="F73" s="3"/>
      <c r="G73" s="76"/>
      <c r="H73" s="70"/>
      <c r="I73" s="70"/>
      <c r="J73" s="70"/>
      <c r="K73" s="70"/>
      <c r="L73" s="70"/>
      <c r="M73" s="70"/>
      <c r="N73" s="70"/>
      <c r="O73" s="70"/>
      <c r="P73" s="61" t="s">
        <v>85</v>
      </c>
      <c r="Q73" s="61"/>
      <c r="R73" s="61"/>
      <c r="S73" s="61"/>
      <c r="T73" s="61"/>
      <c r="U73" s="61"/>
      <c r="V73" s="61"/>
      <c r="W73" s="61"/>
      <c r="X73" s="61"/>
      <c r="Y73" s="61"/>
      <c r="Z73" s="64" t="s">
        <v>82</v>
      </c>
      <c r="AA73" s="64"/>
      <c r="AB73" s="67" t="s">
        <v>84</v>
      </c>
      <c r="AC73" s="67"/>
      <c r="AD73" s="67"/>
      <c r="AE73" s="64" t="s">
        <v>83</v>
      </c>
      <c r="AF73" s="64"/>
      <c r="AG73" s="70"/>
      <c r="AH73" s="70"/>
      <c r="AI73" s="70"/>
      <c r="AJ73" s="70"/>
      <c r="AK73" s="70"/>
      <c r="AL73" s="70"/>
      <c r="AM73" s="70"/>
      <c r="AN73" s="70"/>
      <c r="AO73" s="71"/>
      <c r="AP73" s="272">
        <f>IF(AP70="－","－",ROUND(AP70*0.08,0))</f>
        <v>8000</v>
      </c>
      <c r="AQ73" s="273"/>
      <c r="AR73" s="273"/>
      <c r="AS73" s="273"/>
      <c r="AT73" s="273"/>
      <c r="AU73" s="273"/>
      <c r="AV73" s="273"/>
      <c r="AW73" s="273"/>
      <c r="AX73" s="274"/>
      <c r="AY73" s="128"/>
      <c r="AZ73" s="129"/>
      <c r="BA73" s="129"/>
      <c r="BB73" s="130"/>
      <c r="BC73" s="6"/>
      <c r="BD73" s="1"/>
      <c r="BE73" s="1"/>
    </row>
    <row r="74" spans="1:57" ht="8.1" customHeight="1">
      <c r="A74" s="1"/>
      <c r="B74" s="1"/>
      <c r="C74" s="1"/>
      <c r="D74" s="2"/>
      <c r="E74" s="2"/>
      <c r="F74" s="3"/>
      <c r="G74" s="77"/>
      <c r="H74" s="72"/>
      <c r="I74" s="72"/>
      <c r="J74" s="72"/>
      <c r="K74" s="72"/>
      <c r="L74" s="72"/>
      <c r="M74" s="72"/>
      <c r="N74" s="72"/>
      <c r="O74" s="72"/>
      <c r="P74" s="62"/>
      <c r="Q74" s="62"/>
      <c r="R74" s="62"/>
      <c r="S74" s="62"/>
      <c r="T74" s="62"/>
      <c r="U74" s="62"/>
      <c r="V74" s="62"/>
      <c r="W74" s="62"/>
      <c r="X74" s="62"/>
      <c r="Y74" s="62"/>
      <c r="Z74" s="65"/>
      <c r="AA74" s="65"/>
      <c r="AB74" s="68"/>
      <c r="AC74" s="68"/>
      <c r="AD74" s="68"/>
      <c r="AE74" s="65"/>
      <c r="AF74" s="65"/>
      <c r="AG74" s="72"/>
      <c r="AH74" s="72"/>
      <c r="AI74" s="72"/>
      <c r="AJ74" s="72"/>
      <c r="AK74" s="72"/>
      <c r="AL74" s="72"/>
      <c r="AM74" s="72"/>
      <c r="AN74" s="72"/>
      <c r="AO74" s="73"/>
      <c r="AP74" s="275"/>
      <c r="AQ74" s="276"/>
      <c r="AR74" s="276"/>
      <c r="AS74" s="276"/>
      <c r="AT74" s="276"/>
      <c r="AU74" s="276"/>
      <c r="AV74" s="276"/>
      <c r="AW74" s="276"/>
      <c r="AX74" s="277"/>
      <c r="AY74" s="131"/>
      <c r="AZ74" s="132"/>
      <c r="BA74" s="132"/>
      <c r="BB74" s="133"/>
      <c r="BC74" s="6"/>
      <c r="BD74" s="1"/>
      <c r="BE74" s="1"/>
    </row>
    <row r="75" spans="1:57" ht="8.1" customHeight="1">
      <c r="A75" s="1"/>
      <c r="B75" s="1"/>
      <c r="C75" s="1"/>
      <c r="D75" s="2"/>
      <c r="E75" s="2"/>
      <c r="F75" s="3"/>
      <c r="G75" s="78"/>
      <c r="H75" s="74"/>
      <c r="I75" s="74"/>
      <c r="J75" s="74"/>
      <c r="K75" s="74"/>
      <c r="L75" s="74"/>
      <c r="M75" s="74"/>
      <c r="N75" s="74"/>
      <c r="O75" s="74"/>
      <c r="P75" s="63"/>
      <c r="Q75" s="63"/>
      <c r="R75" s="63"/>
      <c r="S75" s="63"/>
      <c r="T75" s="63"/>
      <c r="U75" s="63"/>
      <c r="V75" s="63"/>
      <c r="W75" s="63"/>
      <c r="X75" s="63"/>
      <c r="Y75" s="63"/>
      <c r="Z75" s="66"/>
      <c r="AA75" s="66"/>
      <c r="AB75" s="69"/>
      <c r="AC75" s="69"/>
      <c r="AD75" s="69"/>
      <c r="AE75" s="66"/>
      <c r="AF75" s="66"/>
      <c r="AG75" s="74"/>
      <c r="AH75" s="74"/>
      <c r="AI75" s="74"/>
      <c r="AJ75" s="74"/>
      <c r="AK75" s="74"/>
      <c r="AL75" s="74"/>
      <c r="AM75" s="74"/>
      <c r="AN75" s="74"/>
      <c r="AO75" s="75"/>
      <c r="AP75" s="278"/>
      <c r="AQ75" s="279"/>
      <c r="AR75" s="279"/>
      <c r="AS75" s="279"/>
      <c r="AT75" s="279"/>
      <c r="AU75" s="279"/>
      <c r="AV75" s="279"/>
      <c r="AW75" s="279"/>
      <c r="AX75" s="280"/>
      <c r="AY75" s="134"/>
      <c r="AZ75" s="135"/>
      <c r="BA75" s="135"/>
      <c r="BB75" s="136"/>
      <c r="BC75" s="6"/>
      <c r="BD75" s="1"/>
      <c r="BE75" s="1"/>
    </row>
    <row r="76" spans="1:57" ht="8.1" customHeight="1">
      <c r="A76" s="1"/>
      <c r="B76" s="1"/>
      <c r="C76" s="1"/>
      <c r="D76" s="2"/>
      <c r="E76" s="2"/>
      <c r="F76" s="7"/>
      <c r="G76" s="76"/>
      <c r="H76" s="70"/>
      <c r="I76" s="70"/>
      <c r="J76" s="70"/>
      <c r="K76" s="70"/>
      <c r="L76" s="70"/>
      <c r="M76" s="70"/>
      <c r="N76" s="70"/>
      <c r="O76" s="70"/>
      <c r="P76" s="61" t="s">
        <v>81</v>
      </c>
      <c r="Q76" s="61"/>
      <c r="R76" s="61"/>
      <c r="S76" s="61"/>
      <c r="T76" s="61"/>
      <c r="U76" s="61"/>
      <c r="V76" s="61"/>
      <c r="W76" s="61"/>
      <c r="X76" s="61"/>
      <c r="Y76" s="61"/>
      <c r="Z76" s="64" t="s">
        <v>82</v>
      </c>
      <c r="AA76" s="64"/>
      <c r="AB76" s="67" t="s">
        <v>86</v>
      </c>
      <c r="AC76" s="67"/>
      <c r="AD76" s="67"/>
      <c r="AE76" s="64" t="s">
        <v>83</v>
      </c>
      <c r="AF76" s="64"/>
      <c r="AG76" s="70"/>
      <c r="AH76" s="70"/>
      <c r="AI76" s="70"/>
      <c r="AJ76" s="70"/>
      <c r="AK76" s="70"/>
      <c r="AL76" s="70"/>
      <c r="AM76" s="70"/>
      <c r="AN76" s="70"/>
      <c r="AO76" s="71"/>
      <c r="AP76" s="272">
        <f>IF(SUMIF($AY$40:$BB$69,"",$AP$40:$AX$69)=0,"－",SUMIF($AY$40:$BB$69,"",$AP$40:$AX$69))</f>
        <v>100000</v>
      </c>
      <c r="AQ76" s="273"/>
      <c r="AR76" s="273"/>
      <c r="AS76" s="273"/>
      <c r="AT76" s="273"/>
      <c r="AU76" s="273"/>
      <c r="AV76" s="273"/>
      <c r="AW76" s="273"/>
      <c r="AX76" s="274"/>
      <c r="AY76" s="128"/>
      <c r="AZ76" s="129"/>
      <c r="BA76" s="129"/>
      <c r="BB76" s="130"/>
      <c r="BC76" s="6"/>
      <c r="BD76" s="1"/>
      <c r="BE76" s="1"/>
    </row>
    <row r="77" spans="1:57" ht="8.1" customHeight="1">
      <c r="A77" s="1"/>
      <c r="B77" s="1"/>
      <c r="C77" s="1"/>
      <c r="D77" s="2"/>
      <c r="E77" s="2"/>
      <c r="F77" s="7"/>
      <c r="G77" s="77"/>
      <c r="H77" s="72"/>
      <c r="I77" s="72"/>
      <c r="J77" s="72"/>
      <c r="K77" s="72"/>
      <c r="L77" s="72"/>
      <c r="M77" s="72"/>
      <c r="N77" s="72"/>
      <c r="O77" s="72"/>
      <c r="P77" s="62"/>
      <c r="Q77" s="62"/>
      <c r="R77" s="62"/>
      <c r="S77" s="62"/>
      <c r="T77" s="62"/>
      <c r="U77" s="62"/>
      <c r="V77" s="62"/>
      <c r="W77" s="62"/>
      <c r="X77" s="62"/>
      <c r="Y77" s="62"/>
      <c r="Z77" s="65"/>
      <c r="AA77" s="65"/>
      <c r="AB77" s="68"/>
      <c r="AC77" s="68"/>
      <c r="AD77" s="68"/>
      <c r="AE77" s="65"/>
      <c r="AF77" s="65"/>
      <c r="AG77" s="72"/>
      <c r="AH77" s="72"/>
      <c r="AI77" s="72"/>
      <c r="AJ77" s="72"/>
      <c r="AK77" s="72"/>
      <c r="AL77" s="72"/>
      <c r="AM77" s="72"/>
      <c r="AN77" s="72"/>
      <c r="AO77" s="73"/>
      <c r="AP77" s="275"/>
      <c r="AQ77" s="276"/>
      <c r="AR77" s="276"/>
      <c r="AS77" s="276"/>
      <c r="AT77" s="276"/>
      <c r="AU77" s="276"/>
      <c r="AV77" s="276"/>
      <c r="AW77" s="276"/>
      <c r="AX77" s="277"/>
      <c r="AY77" s="131"/>
      <c r="AZ77" s="132"/>
      <c r="BA77" s="132"/>
      <c r="BB77" s="133"/>
      <c r="BC77" s="6"/>
      <c r="BD77" s="1"/>
      <c r="BE77" s="1"/>
    </row>
    <row r="78" spans="1:57" ht="8.1" customHeight="1">
      <c r="A78" s="1"/>
      <c r="B78" s="1"/>
      <c r="C78" s="1"/>
      <c r="D78" s="2"/>
      <c r="E78" s="2"/>
      <c r="F78" s="7"/>
      <c r="G78" s="78"/>
      <c r="H78" s="74"/>
      <c r="I78" s="74"/>
      <c r="J78" s="74"/>
      <c r="K78" s="74"/>
      <c r="L78" s="74"/>
      <c r="M78" s="74"/>
      <c r="N78" s="74"/>
      <c r="O78" s="74"/>
      <c r="P78" s="63"/>
      <c r="Q78" s="63"/>
      <c r="R78" s="63"/>
      <c r="S78" s="63"/>
      <c r="T78" s="63"/>
      <c r="U78" s="63"/>
      <c r="V78" s="63"/>
      <c r="W78" s="63"/>
      <c r="X78" s="63"/>
      <c r="Y78" s="63"/>
      <c r="Z78" s="66"/>
      <c r="AA78" s="66"/>
      <c r="AB78" s="69"/>
      <c r="AC78" s="69"/>
      <c r="AD78" s="69"/>
      <c r="AE78" s="66"/>
      <c r="AF78" s="66"/>
      <c r="AG78" s="74"/>
      <c r="AH78" s="74"/>
      <c r="AI78" s="74"/>
      <c r="AJ78" s="74"/>
      <c r="AK78" s="74"/>
      <c r="AL78" s="74"/>
      <c r="AM78" s="74"/>
      <c r="AN78" s="74"/>
      <c r="AO78" s="75"/>
      <c r="AP78" s="278"/>
      <c r="AQ78" s="279"/>
      <c r="AR78" s="279"/>
      <c r="AS78" s="279"/>
      <c r="AT78" s="279"/>
      <c r="AU78" s="279"/>
      <c r="AV78" s="279"/>
      <c r="AW78" s="279"/>
      <c r="AX78" s="280"/>
      <c r="AY78" s="134"/>
      <c r="AZ78" s="135"/>
      <c r="BA78" s="135"/>
      <c r="BB78" s="136"/>
      <c r="BC78" s="6"/>
      <c r="BD78" s="1"/>
      <c r="BE78" s="1"/>
    </row>
    <row r="79" spans="1:57" ht="8.1" customHeight="1">
      <c r="A79" s="1"/>
      <c r="B79" s="1"/>
      <c r="C79" s="1"/>
      <c r="D79" s="1"/>
      <c r="E79" s="1"/>
      <c r="F79" s="7"/>
      <c r="G79" s="76"/>
      <c r="H79" s="70"/>
      <c r="I79" s="70"/>
      <c r="J79" s="70"/>
      <c r="K79" s="70"/>
      <c r="L79" s="70"/>
      <c r="M79" s="70"/>
      <c r="N79" s="70"/>
      <c r="O79" s="70"/>
      <c r="P79" s="61" t="s">
        <v>85</v>
      </c>
      <c r="Q79" s="61"/>
      <c r="R79" s="61"/>
      <c r="S79" s="61"/>
      <c r="T79" s="61"/>
      <c r="U79" s="61"/>
      <c r="V79" s="61"/>
      <c r="W79" s="61"/>
      <c r="X79" s="61"/>
      <c r="Y79" s="61"/>
      <c r="Z79" s="64" t="s">
        <v>82</v>
      </c>
      <c r="AA79" s="64"/>
      <c r="AB79" s="67" t="s">
        <v>86</v>
      </c>
      <c r="AC79" s="67"/>
      <c r="AD79" s="67"/>
      <c r="AE79" s="64" t="s">
        <v>83</v>
      </c>
      <c r="AF79" s="64"/>
      <c r="AG79" s="70"/>
      <c r="AH79" s="70"/>
      <c r="AI79" s="70"/>
      <c r="AJ79" s="70"/>
      <c r="AK79" s="70"/>
      <c r="AL79" s="70"/>
      <c r="AM79" s="70"/>
      <c r="AN79" s="70"/>
      <c r="AO79" s="71"/>
      <c r="AP79" s="272">
        <f>IF(AP76="－","－",ROUND(AP76*0.1,0))</f>
        <v>10000</v>
      </c>
      <c r="AQ79" s="273"/>
      <c r="AR79" s="273"/>
      <c r="AS79" s="273"/>
      <c r="AT79" s="273"/>
      <c r="AU79" s="273"/>
      <c r="AV79" s="273"/>
      <c r="AW79" s="273"/>
      <c r="AX79" s="274"/>
      <c r="AY79" s="128"/>
      <c r="AZ79" s="129"/>
      <c r="BA79" s="129"/>
      <c r="BB79" s="130"/>
      <c r="BC79" s="6"/>
      <c r="BD79" s="1"/>
      <c r="BE79" s="1"/>
    </row>
    <row r="80" spans="1:57" ht="8.1" customHeight="1">
      <c r="A80" s="1"/>
      <c r="B80" s="1"/>
      <c r="C80" s="1"/>
      <c r="D80" s="1"/>
      <c r="E80" s="1"/>
      <c r="F80" s="7"/>
      <c r="G80" s="77"/>
      <c r="H80" s="72"/>
      <c r="I80" s="72"/>
      <c r="J80" s="72"/>
      <c r="K80" s="72"/>
      <c r="L80" s="72"/>
      <c r="M80" s="72"/>
      <c r="N80" s="72"/>
      <c r="O80" s="72"/>
      <c r="P80" s="62"/>
      <c r="Q80" s="62"/>
      <c r="R80" s="62"/>
      <c r="S80" s="62"/>
      <c r="T80" s="62"/>
      <c r="U80" s="62"/>
      <c r="V80" s="62"/>
      <c r="W80" s="62"/>
      <c r="X80" s="62"/>
      <c r="Y80" s="62"/>
      <c r="Z80" s="65"/>
      <c r="AA80" s="65"/>
      <c r="AB80" s="68"/>
      <c r="AC80" s="68"/>
      <c r="AD80" s="68"/>
      <c r="AE80" s="65"/>
      <c r="AF80" s="65"/>
      <c r="AG80" s="72"/>
      <c r="AH80" s="72"/>
      <c r="AI80" s="72"/>
      <c r="AJ80" s="72"/>
      <c r="AK80" s="72"/>
      <c r="AL80" s="72"/>
      <c r="AM80" s="72"/>
      <c r="AN80" s="72"/>
      <c r="AO80" s="73"/>
      <c r="AP80" s="275"/>
      <c r="AQ80" s="276"/>
      <c r="AR80" s="276"/>
      <c r="AS80" s="276"/>
      <c r="AT80" s="276"/>
      <c r="AU80" s="276"/>
      <c r="AV80" s="276"/>
      <c r="AW80" s="276"/>
      <c r="AX80" s="277"/>
      <c r="AY80" s="131"/>
      <c r="AZ80" s="132"/>
      <c r="BA80" s="132"/>
      <c r="BB80" s="133"/>
      <c r="BC80" s="6"/>
      <c r="BD80" s="1"/>
      <c r="BE80" s="1"/>
    </row>
    <row r="81" spans="1:57" ht="8.1" customHeight="1">
      <c r="A81" s="1"/>
      <c r="B81" s="1"/>
      <c r="C81" s="1"/>
      <c r="D81" s="1"/>
      <c r="E81" s="1"/>
      <c r="F81" s="7"/>
      <c r="G81" s="78"/>
      <c r="H81" s="74"/>
      <c r="I81" s="74"/>
      <c r="J81" s="74"/>
      <c r="K81" s="74"/>
      <c r="L81" s="74"/>
      <c r="M81" s="74"/>
      <c r="N81" s="74"/>
      <c r="O81" s="74"/>
      <c r="P81" s="63"/>
      <c r="Q81" s="63"/>
      <c r="R81" s="63"/>
      <c r="S81" s="63"/>
      <c r="T81" s="63"/>
      <c r="U81" s="63"/>
      <c r="V81" s="63"/>
      <c r="W81" s="63"/>
      <c r="X81" s="63"/>
      <c r="Y81" s="63"/>
      <c r="Z81" s="66"/>
      <c r="AA81" s="66"/>
      <c r="AB81" s="69"/>
      <c r="AC81" s="69"/>
      <c r="AD81" s="69"/>
      <c r="AE81" s="66"/>
      <c r="AF81" s="66"/>
      <c r="AG81" s="74"/>
      <c r="AH81" s="74"/>
      <c r="AI81" s="74"/>
      <c r="AJ81" s="74"/>
      <c r="AK81" s="74"/>
      <c r="AL81" s="74"/>
      <c r="AM81" s="74"/>
      <c r="AN81" s="74"/>
      <c r="AO81" s="75"/>
      <c r="AP81" s="278"/>
      <c r="AQ81" s="279"/>
      <c r="AR81" s="279"/>
      <c r="AS81" s="279"/>
      <c r="AT81" s="279"/>
      <c r="AU81" s="279"/>
      <c r="AV81" s="279"/>
      <c r="AW81" s="279"/>
      <c r="AX81" s="280"/>
      <c r="AY81" s="134"/>
      <c r="AZ81" s="135"/>
      <c r="BA81" s="135"/>
      <c r="BB81" s="136"/>
      <c r="BC81" s="6"/>
      <c r="BD81" s="1"/>
      <c r="BE81" s="1"/>
    </row>
    <row r="82" spans="1:57" ht="8.1" customHeight="1">
      <c r="A82" s="1"/>
      <c r="B82" s="1"/>
      <c r="C82" s="1"/>
      <c r="D82" s="1"/>
      <c r="E82" s="1"/>
      <c r="F82" s="7"/>
      <c r="G82" s="35"/>
      <c r="H82" s="36"/>
      <c r="I82" s="36"/>
      <c r="J82" s="36"/>
      <c r="K82" s="36"/>
      <c r="L82" s="36"/>
      <c r="M82" s="36"/>
      <c r="N82" s="36"/>
      <c r="O82" s="36"/>
      <c r="P82" s="125" t="s">
        <v>88</v>
      </c>
      <c r="Q82" s="125"/>
      <c r="R82" s="36"/>
      <c r="S82" s="36"/>
      <c r="T82" s="36"/>
      <c r="U82" s="36"/>
      <c r="V82" s="36"/>
      <c r="W82" s="36"/>
      <c r="X82" s="36"/>
      <c r="Y82" s="36"/>
      <c r="Z82" s="36"/>
      <c r="AA82" s="36"/>
      <c r="AB82" s="36"/>
      <c r="AC82" s="36"/>
      <c r="AD82" s="36"/>
      <c r="AE82" s="125" t="s">
        <v>87</v>
      </c>
      <c r="AF82" s="125"/>
      <c r="AG82" s="36"/>
      <c r="AH82" s="36"/>
      <c r="AI82" s="36"/>
      <c r="AJ82" s="36"/>
      <c r="AK82" s="36"/>
      <c r="AL82" s="36"/>
      <c r="AM82" s="36"/>
      <c r="AN82" s="36"/>
      <c r="AO82" s="37"/>
      <c r="AP82" s="181">
        <f>$N$27</f>
        <v>218000</v>
      </c>
      <c r="AQ82" s="182"/>
      <c r="AR82" s="182"/>
      <c r="AS82" s="182"/>
      <c r="AT82" s="182"/>
      <c r="AU82" s="182"/>
      <c r="AV82" s="182"/>
      <c r="AW82" s="182"/>
      <c r="AX82" s="183"/>
      <c r="AY82" s="262"/>
      <c r="AZ82" s="263"/>
      <c r="BA82" s="263"/>
      <c r="BB82" s="264"/>
      <c r="BC82" s="6"/>
      <c r="BD82" s="1"/>
      <c r="BE82" s="1"/>
    </row>
    <row r="83" spans="1:57" ht="8.1" customHeight="1">
      <c r="A83" s="1"/>
      <c r="B83" s="1"/>
      <c r="C83" s="1"/>
      <c r="D83" s="1"/>
      <c r="E83" s="1"/>
      <c r="F83" s="7"/>
      <c r="G83" s="38"/>
      <c r="H83" s="43"/>
      <c r="I83" s="43"/>
      <c r="J83" s="43"/>
      <c r="K83" s="43"/>
      <c r="L83" s="43"/>
      <c r="M83" s="43"/>
      <c r="N83" s="43"/>
      <c r="O83" s="43"/>
      <c r="P83" s="126"/>
      <c r="Q83" s="126"/>
      <c r="R83" s="43"/>
      <c r="S83" s="43"/>
      <c r="T83" s="43"/>
      <c r="U83" s="43"/>
      <c r="V83" s="43"/>
      <c r="W83" s="43"/>
      <c r="X83" s="43"/>
      <c r="Y83" s="43"/>
      <c r="Z83" s="43"/>
      <c r="AA83" s="43"/>
      <c r="AB83" s="43"/>
      <c r="AC83" s="43"/>
      <c r="AD83" s="43"/>
      <c r="AE83" s="126"/>
      <c r="AF83" s="126"/>
      <c r="AG83" s="43"/>
      <c r="AH83" s="43"/>
      <c r="AI83" s="43"/>
      <c r="AJ83" s="43"/>
      <c r="AK83" s="43"/>
      <c r="AL83" s="43"/>
      <c r="AM83" s="43"/>
      <c r="AN83" s="43"/>
      <c r="AO83" s="39"/>
      <c r="AP83" s="184"/>
      <c r="AQ83" s="185"/>
      <c r="AR83" s="185"/>
      <c r="AS83" s="185"/>
      <c r="AT83" s="185"/>
      <c r="AU83" s="185"/>
      <c r="AV83" s="185"/>
      <c r="AW83" s="185"/>
      <c r="AX83" s="186"/>
      <c r="AY83" s="265"/>
      <c r="AZ83" s="266"/>
      <c r="BA83" s="266"/>
      <c r="BB83" s="267"/>
      <c r="BC83" s="6"/>
      <c r="BD83" s="1"/>
      <c r="BE83" s="1"/>
    </row>
    <row r="84" spans="1:57" ht="8.1" customHeight="1">
      <c r="A84" s="1"/>
      <c r="B84" s="1"/>
      <c r="C84" s="1"/>
      <c r="D84" s="1"/>
      <c r="E84" s="1"/>
      <c r="F84" s="7"/>
      <c r="G84" s="40"/>
      <c r="H84" s="41"/>
      <c r="I84" s="41"/>
      <c r="J84" s="41"/>
      <c r="K84" s="41"/>
      <c r="L84" s="41"/>
      <c r="M84" s="41"/>
      <c r="N84" s="41"/>
      <c r="O84" s="41"/>
      <c r="P84" s="127"/>
      <c r="Q84" s="127"/>
      <c r="R84" s="41"/>
      <c r="S84" s="41"/>
      <c r="T84" s="41"/>
      <c r="U84" s="41"/>
      <c r="V84" s="41"/>
      <c r="W84" s="41"/>
      <c r="X84" s="41"/>
      <c r="Y84" s="41"/>
      <c r="Z84" s="41"/>
      <c r="AA84" s="41"/>
      <c r="AB84" s="41"/>
      <c r="AC84" s="41"/>
      <c r="AD84" s="41"/>
      <c r="AE84" s="127"/>
      <c r="AF84" s="127"/>
      <c r="AG84" s="41"/>
      <c r="AH84" s="41"/>
      <c r="AI84" s="41"/>
      <c r="AJ84" s="41"/>
      <c r="AK84" s="41"/>
      <c r="AL84" s="41"/>
      <c r="AM84" s="41"/>
      <c r="AN84" s="41"/>
      <c r="AO84" s="42"/>
      <c r="AP84" s="187"/>
      <c r="AQ84" s="188"/>
      <c r="AR84" s="188"/>
      <c r="AS84" s="188"/>
      <c r="AT84" s="188"/>
      <c r="AU84" s="188"/>
      <c r="AV84" s="188"/>
      <c r="AW84" s="188"/>
      <c r="AX84" s="189"/>
      <c r="AY84" s="268"/>
      <c r="AZ84" s="269"/>
      <c r="BA84" s="269"/>
      <c r="BB84" s="270"/>
      <c r="BC84" s="6"/>
      <c r="BD84" s="1"/>
      <c r="BE84" s="1"/>
    </row>
    <row r="85" spans="1:57" ht="8.1" customHeight="1" thickBot="1">
      <c r="A85" s="1"/>
      <c r="B85" s="1"/>
      <c r="C85" s="1"/>
      <c r="D85" s="1"/>
      <c r="E85" s="1"/>
      <c r="F85" s="8"/>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10"/>
      <c r="BD85" s="1"/>
      <c r="BE85" s="1"/>
    </row>
    <row r="86" spans="1:57" ht="8.1" customHeight="1">
      <c r="A86" s="1"/>
      <c r="B86" s="1"/>
      <c r="C86" s="1"/>
      <c r="D86" s="1"/>
      <c r="E86" s="1"/>
      <c r="AP86" s="31"/>
      <c r="AQ86" s="31"/>
      <c r="AR86" s="31"/>
      <c r="AS86" s="31"/>
      <c r="AT86" s="31"/>
      <c r="AU86" s="31"/>
      <c r="AV86" s="31"/>
      <c r="AW86" s="31"/>
      <c r="AX86" s="31"/>
      <c r="AY86" s="31"/>
      <c r="AZ86" s="31"/>
      <c r="BA86" s="31"/>
      <c r="BB86" s="31"/>
      <c r="BC86" s="31"/>
      <c r="BD86" s="1"/>
      <c r="BE86" s="1"/>
    </row>
    <row r="87" spans="1:57" ht="8.1" customHeight="1">
      <c r="A87" s="1"/>
      <c r="B87" s="1"/>
      <c r="C87" s="1"/>
      <c r="AP87" s="110" t="s">
        <v>63</v>
      </c>
      <c r="AQ87" s="110"/>
      <c r="AR87" s="110"/>
      <c r="AS87" s="110"/>
      <c r="AT87" s="124" t="s">
        <v>64</v>
      </c>
      <c r="AU87" s="124"/>
      <c r="AV87" s="124"/>
      <c r="AW87" s="124"/>
      <c r="AX87" s="124"/>
      <c r="AY87" s="124"/>
      <c r="AZ87" s="124"/>
      <c r="BA87" s="124"/>
      <c r="BB87" s="124"/>
      <c r="BC87" s="124"/>
      <c r="BE87" s="1"/>
    </row>
    <row r="88" spans="1:57" ht="8.1" customHeight="1">
      <c r="A88" s="1"/>
      <c r="B88" s="1"/>
      <c r="C88" s="1"/>
      <c r="AP88" s="110"/>
      <c r="AQ88" s="110"/>
      <c r="AR88" s="110"/>
      <c r="AS88" s="110"/>
      <c r="AT88" s="124"/>
      <c r="AU88" s="124"/>
      <c r="AV88" s="124"/>
      <c r="AW88" s="124"/>
      <c r="AX88" s="124"/>
      <c r="AY88" s="124"/>
      <c r="AZ88" s="124"/>
      <c r="BA88" s="124"/>
      <c r="BB88" s="124"/>
      <c r="BC88" s="124"/>
      <c r="BE88" s="1"/>
    </row>
    <row r="89" spans="1:57" ht="8.1" customHeight="1">
      <c r="A89" s="1"/>
      <c r="B89" s="1"/>
      <c r="C89" s="1"/>
      <c r="F89" s="271" t="s">
        <v>55</v>
      </c>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E89" s="1"/>
    </row>
    <row r="90" spans="1:57" ht="8.1" customHeight="1">
      <c r="A90" s="1"/>
      <c r="B90" s="1"/>
      <c r="C90" s="1"/>
      <c r="D90" s="1"/>
      <c r="E90" s="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1"/>
      <c r="BA90" s="271"/>
      <c r="BB90" s="271"/>
      <c r="BC90" s="271"/>
      <c r="BD90" s="1"/>
      <c r="BE90" s="1"/>
    </row>
    <row r="91" spans="1:57" ht="8.1" customHeight="1">
      <c r="A91" s="1"/>
      <c r="B91" s="1"/>
      <c r="C91" s="1"/>
      <c r="D91" s="1"/>
      <c r="E91" s="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c r="BC91" s="271"/>
      <c r="BD91" s="1"/>
      <c r="BE91" s="1"/>
    </row>
    <row r="92" spans="1:57" ht="8.1" customHeight="1">
      <c r="A92" s="1"/>
      <c r="B92" s="1"/>
      <c r="C92" s="1"/>
      <c r="D92" s="1"/>
      <c r="E92" s="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1"/>
      <c r="BA92" s="271"/>
      <c r="BB92" s="271"/>
      <c r="BC92" s="271"/>
      <c r="BD92" s="1"/>
      <c r="BE92" s="1"/>
    </row>
    <row r="93" spans="1:57" ht="8.1" customHeight="1">
      <c r="A93" s="1"/>
      <c r="B93" s="1"/>
      <c r="C93" s="1"/>
      <c r="D93" s="1"/>
      <c r="E93" s="1"/>
      <c r="F93" s="271" t="s">
        <v>56</v>
      </c>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1"/>
      <c r="BE93" s="1"/>
    </row>
    <row r="94" spans="1:57" ht="8.1" customHeight="1">
      <c r="A94" s="1"/>
      <c r="B94" s="1"/>
      <c r="C94" s="1"/>
      <c r="D94" s="1"/>
      <c r="E94" s="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1"/>
      <c r="BE94" s="1"/>
    </row>
    <row r="95" spans="1:57" ht="8.1" customHeight="1">
      <c r="A95" s="1"/>
      <c r="B95" s="1"/>
      <c r="C95" s="1"/>
      <c r="D95" s="1"/>
      <c r="E95" s="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1"/>
      <c r="BA95" s="271"/>
      <c r="BB95" s="271"/>
      <c r="BC95" s="271"/>
      <c r="BD95" s="1"/>
      <c r="BE95" s="1"/>
    </row>
    <row r="96" spans="1:57" ht="8.1" customHeight="1">
      <c r="A96" s="1"/>
      <c r="B96" s="1"/>
      <c r="C96" s="1"/>
      <c r="D96" s="1"/>
      <c r="E96" s="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1"/>
      <c r="BA96" s="271"/>
      <c r="BB96" s="271"/>
      <c r="BC96" s="271"/>
      <c r="BD96" s="1"/>
      <c r="BE96" s="1"/>
    </row>
    <row r="97" spans="1:57" ht="8.1" customHeight="1">
      <c r="A97" s="1"/>
      <c r="B97" s="1"/>
      <c r="C97" s="1"/>
      <c r="D97" s="1"/>
      <c r="E97" s="1"/>
      <c r="F97" s="271" t="s">
        <v>57</v>
      </c>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1"/>
      <c r="BB97" s="271"/>
      <c r="BC97" s="271"/>
      <c r="BD97" s="1"/>
      <c r="BE97" s="1"/>
    </row>
    <row r="98" spans="1:57" ht="8.1" customHeight="1">
      <c r="A98" s="1"/>
      <c r="B98" s="1"/>
      <c r="C98" s="1"/>
      <c r="D98" s="1"/>
      <c r="E98" s="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1"/>
      <c r="BA98" s="271"/>
      <c r="BB98" s="271"/>
      <c r="BC98" s="271"/>
      <c r="BD98" s="1"/>
      <c r="BE98" s="1"/>
    </row>
    <row r="99" spans="1:57" ht="8.1" customHeight="1">
      <c r="A99" s="1"/>
      <c r="B99" s="1"/>
      <c r="C99" s="1"/>
      <c r="D99" s="1"/>
      <c r="E99" s="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1"/>
      <c r="BA99" s="271"/>
      <c r="BB99" s="271"/>
      <c r="BC99" s="271"/>
      <c r="BD99" s="1"/>
      <c r="BE99" s="1"/>
    </row>
    <row r="100" spans="1:57" ht="8.1" customHeight="1">
      <c r="A100" s="1"/>
      <c r="B100" s="1"/>
      <c r="C100" s="1"/>
      <c r="D100" s="1"/>
      <c r="E100" s="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1"/>
      <c r="BB100" s="271"/>
      <c r="BC100" s="271"/>
      <c r="BD100" s="1"/>
      <c r="BE100" s="1"/>
    </row>
    <row r="101" spans="1:57" ht="8.1" customHeight="1">
      <c r="A101" s="1"/>
      <c r="B101" s="1"/>
      <c r="C101" s="1"/>
      <c r="D101" s="1"/>
      <c r="E101" s="1"/>
      <c r="BD101" s="1"/>
      <c r="BE101" s="1"/>
    </row>
    <row r="102" spans="1:57" ht="8.1" customHeight="1">
      <c r="A102" s="1"/>
      <c r="B102" s="1"/>
      <c r="C102" s="1"/>
      <c r="D102" s="1"/>
      <c r="E102" s="1"/>
      <c r="BD102" s="1"/>
      <c r="BE102" s="1"/>
    </row>
    <row r="103" spans="1:57" ht="8.1" customHeight="1">
      <c r="A103" s="1"/>
      <c r="B103" s="1"/>
      <c r="C103" s="1"/>
      <c r="D103" s="1"/>
      <c r="E103" s="1"/>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
      <c r="BE103" s="1"/>
    </row>
    <row r="104" spans="1:57" ht="8.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241"/>
      <c r="BE104" s="241"/>
    </row>
    <row r="105" spans="1:57" ht="8.1" customHeight="1">
      <c r="A105" s="1"/>
      <c r="B105" s="1"/>
      <c r="C105" s="1"/>
      <c r="D105" s="2"/>
      <c r="E105" s="2"/>
      <c r="F105" s="247" t="s">
        <v>58</v>
      </c>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1"/>
      <c r="BE105" s="241"/>
    </row>
    <row r="106" spans="1:57" ht="8.1" customHeight="1" thickBot="1">
      <c r="A106" s="1"/>
      <c r="B106" s="1"/>
      <c r="C106" s="1"/>
      <c r="D106" s="2"/>
      <c r="E106" s="2"/>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1"/>
      <c r="BE106" s="241"/>
    </row>
    <row r="107" spans="1:57" ht="8.1" customHeight="1">
      <c r="A107" s="1"/>
      <c r="B107" s="1"/>
      <c r="C107" s="1"/>
      <c r="D107" s="2"/>
      <c r="E107" s="2"/>
      <c r="F107" s="249" t="s">
        <v>8</v>
      </c>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1"/>
      <c r="BD107" s="1"/>
      <c r="BE107" s="1"/>
    </row>
    <row r="108" spans="1:57" ht="8.1" customHeight="1">
      <c r="A108" s="1"/>
      <c r="B108" s="1"/>
      <c r="C108" s="1"/>
      <c r="D108" s="2"/>
      <c r="E108" s="2"/>
      <c r="F108" s="252"/>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4"/>
      <c r="BD108" s="1"/>
      <c r="BE108" s="1"/>
    </row>
    <row r="109" spans="1:57" ht="8.1" customHeight="1">
      <c r="A109" s="1"/>
      <c r="B109" s="1"/>
      <c r="C109" s="1"/>
      <c r="D109" s="2"/>
      <c r="E109" s="2"/>
      <c r="F109" s="252"/>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4"/>
      <c r="BD109" s="1"/>
      <c r="BE109" s="1"/>
    </row>
    <row r="110" spans="1:57" ht="8.1" customHeight="1">
      <c r="A110" s="1"/>
      <c r="B110" s="1"/>
      <c r="C110" s="1"/>
      <c r="D110" s="2"/>
      <c r="E110" s="2"/>
      <c r="F110" s="252"/>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253"/>
      <c r="BC110" s="254"/>
      <c r="BD110" s="1"/>
      <c r="BE110" s="1"/>
    </row>
    <row r="111" spans="1:57" ht="8.1" customHeight="1">
      <c r="A111" s="1"/>
      <c r="B111" s="1"/>
      <c r="C111" s="1"/>
      <c r="D111" s="2"/>
      <c r="E111" s="2"/>
      <c r="F111" s="252"/>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3"/>
      <c r="BC111" s="254"/>
      <c r="BD111" s="1"/>
      <c r="BE111" s="1"/>
    </row>
    <row r="112" spans="1:57" ht="8.1" customHeight="1">
      <c r="A112" s="1"/>
      <c r="B112" s="1"/>
      <c r="C112" s="1"/>
      <c r="D112" s="2"/>
      <c r="E112" s="2"/>
      <c r="F112" s="3"/>
      <c r="G112" s="261" t="str">
        <f>IF($G$9="","",$G$9)</f>
        <v/>
      </c>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55">
        <f>IF($AQ$9="","",$AQ$9)</f>
        <v>45219</v>
      </c>
      <c r="AR112" s="255"/>
      <c r="AS112" s="255"/>
      <c r="AT112" s="255"/>
      <c r="AU112" s="255"/>
      <c r="AV112" s="255"/>
      <c r="AW112" s="255"/>
      <c r="AX112" s="255"/>
      <c r="AY112" s="255"/>
      <c r="AZ112" s="255"/>
      <c r="BA112" s="255"/>
      <c r="BB112" s="255"/>
      <c r="BC112" s="256"/>
      <c r="BD112" s="1"/>
      <c r="BE112" s="1"/>
    </row>
    <row r="113" spans="1:57" ht="8.1" customHeight="1">
      <c r="A113" s="1"/>
      <c r="B113" s="1"/>
      <c r="C113" s="1"/>
      <c r="D113" s="2"/>
      <c r="E113" s="2"/>
      <c r="F113" s="3"/>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55"/>
      <c r="AR113" s="255"/>
      <c r="AS113" s="255"/>
      <c r="AT113" s="255"/>
      <c r="AU113" s="255"/>
      <c r="AV113" s="255"/>
      <c r="AW113" s="255"/>
      <c r="AX113" s="255"/>
      <c r="AY113" s="255"/>
      <c r="AZ113" s="255"/>
      <c r="BA113" s="255"/>
      <c r="BB113" s="255"/>
      <c r="BC113" s="256"/>
      <c r="BD113" s="1"/>
      <c r="BE113" s="1"/>
    </row>
    <row r="114" spans="1:57" ht="8.1" customHeight="1">
      <c r="A114" s="1"/>
      <c r="B114" s="1"/>
      <c r="C114" s="1"/>
      <c r="D114" s="2"/>
      <c r="E114" s="2"/>
      <c r="F114" s="257" t="s">
        <v>9</v>
      </c>
      <c r="G114" s="258"/>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5"/>
      <c r="AD114" s="2"/>
      <c r="AE114" s="2"/>
      <c r="AF114" s="2"/>
      <c r="AG114" s="2"/>
      <c r="AH114" s="2"/>
      <c r="AI114" s="2"/>
      <c r="AJ114" s="2"/>
      <c r="AK114" s="2"/>
      <c r="AL114" s="2"/>
      <c r="AM114" s="4"/>
      <c r="AN114" s="4"/>
      <c r="AO114" s="4"/>
      <c r="AP114" s="4"/>
      <c r="AQ114" s="255"/>
      <c r="AR114" s="255"/>
      <c r="AS114" s="255"/>
      <c r="AT114" s="255"/>
      <c r="AU114" s="255"/>
      <c r="AV114" s="255"/>
      <c r="AW114" s="255"/>
      <c r="AX114" s="255"/>
      <c r="AY114" s="255"/>
      <c r="AZ114" s="255"/>
      <c r="BA114" s="255"/>
      <c r="BB114" s="255"/>
      <c r="BC114" s="256"/>
      <c r="BD114" s="1"/>
      <c r="BE114" s="1"/>
    </row>
    <row r="115" spans="1:57" ht="8.1" customHeight="1">
      <c r="A115" s="1"/>
      <c r="B115" s="1"/>
      <c r="C115" s="1"/>
      <c r="D115" s="2"/>
      <c r="E115" s="2"/>
      <c r="F115" s="257"/>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5"/>
      <c r="AD115" s="2"/>
      <c r="AE115" s="2"/>
      <c r="AF115" s="2"/>
      <c r="AG115" s="2"/>
      <c r="AH115" s="194" t="s">
        <v>53</v>
      </c>
      <c r="AI115" s="194"/>
      <c r="AJ115" s="194"/>
      <c r="AK115" s="194"/>
      <c r="AL115" s="194"/>
      <c r="AM115" s="228" t="str">
        <f>IF($AM$12="","",$AM$12)</f>
        <v>Ｔ８－２８００－０１００－０９３９</v>
      </c>
      <c r="AN115" s="228"/>
      <c r="AO115" s="228"/>
      <c r="AP115" s="228"/>
      <c r="AQ115" s="228"/>
      <c r="AR115" s="228"/>
      <c r="AS115" s="228"/>
      <c r="AT115" s="228"/>
      <c r="AU115" s="228"/>
      <c r="AV115" s="228"/>
      <c r="AW115" s="228"/>
      <c r="AX115" s="228"/>
      <c r="AY115" s="228"/>
      <c r="AZ115" s="228"/>
      <c r="BA115" s="228"/>
      <c r="BB115" s="228"/>
      <c r="BC115" s="21"/>
      <c r="BD115" s="1"/>
      <c r="BE115" s="1"/>
    </row>
    <row r="116" spans="1:57" ht="8.1" customHeight="1">
      <c r="A116" s="1"/>
      <c r="B116" s="1"/>
      <c r="C116" s="1"/>
      <c r="D116" s="2"/>
      <c r="E116" s="2"/>
      <c r="F116" s="257"/>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5"/>
      <c r="AD116" s="2"/>
      <c r="AE116" s="2"/>
      <c r="AF116" s="2"/>
      <c r="AG116" s="2"/>
      <c r="AH116" s="194"/>
      <c r="AI116" s="194"/>
      <c r="AJ116" s="194"/>
      <c r="AK116" s="194"/>
      <c r="AL116" s="194"/>
      <c r="AM116" s="228"/>
      <c r="AN116" s="228"/>
      <c r="AO116" s="228"/>
      <c r="AP116" s="228"/>
      <c r="AQ116" s="228"/>
      <c r="AR116" s="228"/>
      <c r="AS116" s="228"/>
      <c r="AT116" s="228"/>
      <c r="AU116" s="228"/>
      <c r="AV116" s="228"/>
      <c r="AW116" s="228"/>
      <c r="AX116" s="228"/>
      <c r="AY116" s="228"/>
      <c r="AZ116" s="228"/>
      <c r="BA116" s="228"/>
      <c r="BB116" s="228"/>
      <c r="BC116" s="21"/>
      <c r="BD116" s="1"/>
      <c r="BE116" s="1"/>
    </row>
    <row r="117" spans="1:57" ht="8.1" customHeight="1">
      <c r="A117" s="1"/>
      <c r="B117" s="1"/>
      <c r="C117" s="1"/>
      <c r="D117" s="2"/>
      <c r="E117" s="2"/>
      <c r="F117" s="257"/>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
      <c r="AD117" s="246" t="s">
        <v>10</v>
      </c>
      <c r="AE117" s="246"/>
      <c r="AF117" s="246"/>
      <c r="AG117" s="246"/>
      <c r="AH117" s="246"/>
      <c r="AI117" s="260" t="str">
        <f>IF($AI$14="","",$AI$14)</f>
        <v>島根県松江市宍道町白石１８３３－１</v>
      </c>
      <c r="AJ117" s="260"/>
      <c r="AK117" s="260"/>
      <c r="AL117" s="260"/>
      <c r="AM117" s="260"/>
      <c r="AN117" s="260"/>
      <c r="AO117" s="260"/>
      <c r="AP117" s="260"/>
      <c r="AQ117" s="260"/>
      <c r="AR117" s="260"/>
      <c r="AS117" s="260"/>
      <c r="AT117" s="260"/>
      <c r="AU117" s="260"/>
      <c r="AV117" s="260"/>
      <c r="AW117" s="260"/>
      <c r="AX117" s="260"/>
      <c r="AY117" s="260"/>
      <c r="AZ117" s="260"/>
      <c r="BA117" s="260"/>
      <c r="BB117" s="260"/>
      <c r="BC117" s="6"/>
      <c r="BD117" s="1"/>
      <c r="BE117" s="1"/>
    </row>
    <row r="118" spans="1:57" ht="8.1" customHeight="1">
      <c r="A118" s="1"/>
      <c r="B118" s="1"/>
      <c r="C118" s="1"/>
      <c r="D118" s="2"/>
      <c r="E118" s="2"/>
      <c r="F118" s="3"/>
      <c r="G118" s="2"/>
      <c r="H118" s="2"/>
      <c r="I118" s="2"/>
      <c r="J118" s="2"/>
      <c r="K118" s="2"/>
      <c r="L118" s="2"/>
      <c r="M118" s="2"/>
      <c r="N118" s="2"/>
      <c r="O118" s="2"/>
      <c r="P118" s="2"/>
      <c r="Q118" s="2"/>
      <c r="R118" s="2"/>
      <c r="S118" s="2"/>
      <c r="T118" s="2"/>
      <c r="U118" s="2"/>
      <c r="V118" s="2"/>
      <c r="W118" s="2"/>
      <c r="X118" s="2"/>
      <c r="Y118" s="2"/>
      <c r="Z118" s="2"/>
      <c r="AA118" s="2"/>
      <c r="AB118" s="2"/>
      <c r="AC118" s="2"/>
      <c r="AD118" s="246"/>
      <c r="AE118" s="246"/>
      <c r="AF118" s="246"/>
      <c r="AG118" s="246"/>
      <c r="AH118" s="246"/>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6"/>
      <c r="BD118" s="1"/>
      <c r="BE118" s="1"/>
    </row>
    <row r="119" spans="1:57" ht="8.1" customHeight="1">
      <c r="A119" s="1"/>
      <c r="B119" s="1"/>
      <c r="C119" s="1"/>
      <c r="D119" s="2"/>
      <c r="E119" s="2"/>
      <c r="F119" s="3"/>
      <c r="G119" s="2"/>
      <c r="H119" s="2"/>
      <c r="I119" s="2"/>
      <c r="J119" s="2"/>
      <c r="K119" s="2"/>
      <c r="L119" s="2"/>
      <c r="M119" s="2"/>
      <c r="N119" s="2"/>
      <c r="O119" s="2"/>
      <c r="P119" s="2"/>
      <c r="Q119" s="2"/>
      <c r="R119" s="2"/>
      <c r="S119" s="2"/>
      <c r="T119" s="2"/>
      <c r="U119" s="2"/>
      <c r="V119" s="2"/>
      <c r="W119" s="2"/>
      <c r="X119" s="2"/>
      <c r="Y119" s="2"/>
      <c r="Z119" s="2"/>
      <c r="AA119" s="2"/>
      <c r="AB119" s="2"/>
      <c r="AC119" s="2"/>
      <c r="AD119" s="246"/>
      <c r="AE119" s="246"/>
      <c r="AF119" s="246"/>
      <c r="AG119" s="246"/>
      <c r="AH119" s="246"/>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6"/>
      <c r="BD119" s="1"/>
      <c r="BE119" s="1"/>
    </row>
    <row r="120" spans="1:57" ht="8.1" customHeight="1">
      <c r="A120" s="1"/>
      <c r="B120" s="1"/>
      <c r="C120" s="1"/>
      <c r="D120" s="2"/>
      <c r="E120" s="2"/>
      <c r="F120" s="3"/>
      <c r="G120" s="232" t="s">
        <v>11</v>
      </c>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
      <c r="AD120" s="194" t="s">
        <v>12</v>
      </c>
      <c r="AE120" s="194"/>
      <c r="AF120" s="194"/>
      <c r="AG120" s="194"/>
      <c r="AH120" s="194"/>
      <c r="AI120" s="234" t="str">
        <f>IF($AI$17="","",$AI$17)</f>
        <v>株式会社　増原産業建設</v>
      </c>
      <c r="AJ120" s="234"/>
      <c r="AK120" s="234"/>
      <c r="AL120" s="234"/>
      <c r="AM120" s="234"/>
      <c r="AN120" s="234"/>
      <c r="AO120" s="234"/>
      <c r="AP120" s="234"/>
      <c r="AQ120" s="234"/>
      <c r="AR120" s="234"/>
      <c r="AS120" s="234"/>
      <c r="AT120" s="234"/>
      <c r="AU120" s="234"/>
      <c r="AV120" s="234"/>
      <c r="AW120" s="234"/>
      <c r="AX120" s="234"/>
      <c r="AY120" s="234"/>
      <c r="AZ120" s="234"/>
      <c r="BA120" s="228" t="s">
        <v>13</v>
      </c>
      <c r="BB120" s="228"/>
      <c r="BC120" s="6"/>
      <c r="BD120" s="1"/>
      <c r="BE120" s="1"/>
    </row>
    <row r="121" spans="1:57" ht="8.1" customHeight="1">
      <c r="A121" s="1"/>
      <c r="B121" s="1"/>
      <c r="C121" s="1"/>
      <c r="D121" s="2"/>
      <c r="E121" s="2"/>
      <c r="F121" s="3"/>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
      <c r="AD121" s="194"/>
      <c r="AE121" s="194"/>
      <c r="AF121" s="194"/>
      <c r="AG121" s="194"/>
      <c r="AH121" s="194"/>
      <c r="AI121" s="234"/>
      <c r="AJ121" s="234"/>
      <c r="AK121" s="234"/>
      <c r="AL121" s="234"/>
      <c r="AM121" s="234"/>
      <c r="AN121" s="234"/>
      <c r="AO121" s="234"/>
      <c r="AP121" s="234"/>
      <c r="AQ121" s="234"/>
      <c r="AR121" s="234"/>
      <c r="AS121" s="234"/>
      <c r="AT121" s="234"/>
      <c r="AU121" s="234"/>
      <c r="AV121" s="234"/>
      <c r="AW121" s="234"/>
      <c r="AX121" s="234"/>
      <c r="AY121" s="234"/>
      <c r="AZ121" s="234"/>
      <c r="BA121" s="228"/>
      <c r="BB121" s="228"/>
      <c r="BC121" s="6"/>
      <c r="BD121" s="1"/>
      <c r="BE121" s="1"/>
    </row>
    <row r="122" spans="1:57" ht="8.1" customHeight="1">
      <c r="A122" s="1"/>
      <c r="B122" s="1"/>
      <c r="C122" s="1"/>
      <c r="D122" s="2"/>
      <c r="E122" s="2"/>
      <c r="F122" s="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D122" s="194"/>
      <c r="AE122" s="194"/>
      <c r="AF122" s="194"/>
      <c r="AG122" s="194"/>
      <c r="AH122" s="194"/>
      <c r="AI122" s="235" t="str">
        <f>IF($AI$19="","",$AI$19)</f>
        <v>代表取締役　増原　修一</v>
      </c>
      <c r="AJ122" s="235"/>
      <c r="AK122" s="235"/>
      <c r="AL122" s="235"/>
      <c r="AM122" s="235"/>
      <c r="AN122" s="235"/>
      <c r="AO122" s="235"/>
      <c r="AP122" s="235"/>
      <c r="AQ122" s="235"/>
      <c r="AR122" s="235"/>
      <c r="AS122" s="235"/>
      <c r="AT122" s="235"/>
      <c r="AU122" s="235"/>
      <c r="AV122" s="235"/>
      <c r="AW122" s="235"/>
      <c r="AX122" s="235"/>
      <c r="AY122" s="235"/>
      <c r="AZ122" s="235"/>
      <c r="BA122" s="228"/>
      <c r="BB122" s="228"/>
      <c r="BC122" s="6"/>
      <c r="BD122" s="1"/>
      <c r="BE122" s="1"/>
    </row>
    <row r="123" spans="1:57" ht="8.1" customHeight="1">
      <c r="A123" s="1"/>
      <c r="B123" s="1"/>
      <c r="C123" s="1"/>
      <c r="D123" s="2"/>
      <c r="E123" s="2"/>
      <c r="F123" s="3"/>
      <c r="G123" s="91" t="s">
        <v>14</v>
      </c>
      <c r="H123" s="92"/>
      <c r="I123" s="92"/>
      <c r="J123" s="92"/>
      <c r="K123" s="92"/>
      <c r="L123" s="92"/>
      <c r="M123" s="93"/>
      <c r="N123" s="237" t="str">
        <f>IF($N$20="","",$N$20)</f>
        <v>○○工事</v>
      </c>
      <c r="O123" s="238"/>
      <c r="P123" s="238"/>
      <c r="Q123" s="238"/>
      <c r="R123" s="238"/>
      <c r="S123" s="238"/>
      <c r="T123" s="238"/>
      <c r="U123" s="238"/>
      <c r="V123" s="238"/>
      <c r="W123" s="238"/>
      <c r="X123" s="238"/>
      <c r="Y123" s="238"/>
      <c r="Z123" s="238"/>
      <c r="AA123" s="238"/>
      <c r="AB123" s="239"/>
      <c r="AD123" s="197"/>
      <c r="AE123" s="197"/>
      <c r="AF123" s="197"/>
      <c r="AG123" s="197"/>
      <c r="AH123" s="197"/>
      <c r="AI123" s="236"/>
      <c r="AJ123" s="236"/>
      <c r="AK123" s="236"/>
      <c r="AL123" s="236"/>
      <c r="AM123" s="236"/>
      <c r="AN123" s="236"/>
      <c r="AO123" s="236"/>
      <c r="AP123" s="236"/>
      <c r="AQ123" s="236"/>
      <c r="AR123" s="236"/>
      <c r="AS123" s="236"/>
      <c r="AT123" s="236"/>
      <c r="AU123" s="236"/>
      <c r="AV123" s="236"/>
      <c r="AW123" s="236"/>
      <c r="AX123" s="236"/>
      <c r="AY123" s="236"/>
      <c r="AZ123" s="236"/>
      <c r="BA123" s="95"/>
      <c r="BB123" s="95"/>
      <c r="BC123" s="6"/>
      <c r="BD123" s="1"/>
      <c r="BE123" s="1"/>
    </row>
    <row r="124" spans="1:57" ht="8.1" customHeight="1">
      <c r="A124" s="1"/>
      <c r="B124" s="1"/>
      <c r="C124" s="1"/>
      <c r="D124" s="2"/>
      <c r="E124" s="2"/>
      <c r="F124" s="3"/>
      <c r="G124" s="156"/>
      <c r="H124" s="228"/>
      <c r="I124" s="228"/>
      <c r="J124" s="228"/>
      <c r="K124" s="228"/>
      <c r="L124" s="228"/>
      <c r="M124" s="161"/>
      <c r="N124" s="240"/>
      <c r="O124" s="241"/>
      <c r="P124" s="241"/>
      <c r="Q124" s="241"/>
      <c r="R124" s="241"/>
      <c r="S124" s="241"/>
      <c r="T124" s="241"/>
      <c r="U124" s="241"/>
      <c r="V124" s="241"/>
      <c r="W124" s="241"/>
      <c r="X124" s="241"/>
      <c r="Y124" s="241"/>
      <c r="Z124" s="241"/>
      <c r="AA124" s="241"/>
      <c r="AB124" s="242"/>
      <c r="AD124" s="191" t="s">
        <v>15</v>
      </c>
      <c r="AE124" s="191"/>
      <c r="AF124" s="191"/>
      <c r="AG124" s="191" t="str">
        <f>IF($AG$21="","",$AG$21)</f>
        <v>0852-66-1000</v>
      </c>
      <c r="AH124" s="191"/>
      <c r="AI124" s="191"/>
      <c r="AJ124" s="191"/>
      <c r="AK124" s="191"/>
      <c r="AL124" s="191"/>
      <c r="AM124" s="191"/>
      <c r="AN124" s="191"/>
      <c r="AO124" s="191"/>
      <c r="AP124" s="191"/>
      <c r="AQ124" s="191" t="s">
        <v>16</v>
      </c>
      <c r="AR124" s="191"/>
      <c r="AS124" s="191"/>
      <c r="AT124" s="191" t="str">
        <f>IF($AT$21="","",$AT$21)</f>
        <v>0852-66-0175</v>
      </c>
      <c r="AU124" s="191"/>
      <c r="AV124" s="191"/>
      <c r="AW124" s="191"/>
      <c r="AX124" s="191"/>
      <c r="AY124" s="191"/>
      <c r="AZ124" s="191"/>
      <c r="BA124" s="191"/>
      <c r="BB124" s="191"/>
      <c r="BC124" s="6"/>
      <c r="BD124" s="1"/>
      <c r="BE124" s="1"/>
    </row>
    <row r="125" spans="1:57" ht="8.1" customHeight="1">
      <c r="A125" s="1"/>
      <c r="B125" s="1"/>
      <c r="C125" s="1"/>
      <c r="D125" s="2"/>
      <c r="E125" s="2"/>
      <c r="F125" s="3"/>
      <c r="G125" s="156"/>
      <c r="H125" s="228"/>
      <c r="I125" s="228"/>
      <c r="J125" s="228"/>
      <c r="K125" s="228"/>
      <c r="L125" s="228"/>
      <c r="M125" s="161"/>
      <c r="N125" s="240"/>
      <c r="O125" s="241"/>
      <c r="P125" s="241"/>
      <c r="Q125" s="241"/>
      <c r="R125" s="241"/>
      <c r="S125" s="241"/>
      <c r="T125" s="241"/>
      <c r="U125" s="241"/>
      <c r="V125" s="241"/>
      <c r="W125" s="241"/>
      <c r="X125" s="241"/>
      <c r="Y125" s="241"/>
      <c r="Z125" s="241"/>
      <c r="AA125" s="241"/>
      <c r="AB125" s="242"/>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6"/>
      <c r="BD125" s="1"/>
      <c r="BE125" s="1"/>
    </row>
    <row r="126" spans="1:57" ht="8.1" customHeight="1">
      <c r="A126" s="1"/>
      <c r="B126" s="1"/>
      <c r="C126" s="1"/>
      <c r="D126" s="2"/>
      <c r="E126" s="2"/>
      <c r="F126" s="3"/>
      <c r="G126" s="94"/>
      <c r="H126" s="95"/>
      <c r="I126" s="95"/>
      <c r="J126" s="95"/>
      <c r="K126" s="95"/>
      <c r="L126" s="95"/>
      <c r="M126" s="96"/>
      <c r="N126" s="243"/>
      <c r="O126" s="244"/>
      <c r="P126" s="244"/>
      <c r="Q126" s="244"/>
      <c r="R126" s="244"/>
      <c r="S126" s="244"/>
      <c r="T126" s="244"/>
      <c r="U126" s="244"/>
      <c r="V126" s="244"/>
      <c r="W126" s="244"/>
      <c r="X126" s="244"/>
      <c r="Y126" s="244"/>
      <c r="Z126" s="244"/>
      <c r="AA126" s="244"/>
      <c r="AB126" s="245"/>
      <c r="AD126" s="226" t="s">
        <v>17</v>
      </c>
      <c r="AE126" s="226"/>
      <c r="AF126" s="226"/>
      <c r="AG126" s="226"/>
      <c r="AH126" s="226"/>
      <c r="AI126" s="227" t="str">
        <f>IF($AI$23="","",$AI$23)</f>
        <v>カ）マスハラサンギョウケンセツ</v>
      </c>
      <c r="AJ126" s="227"/>
      <c r="AK126" s="227"/>
      <c r="AL126" s="227"/>
      <c r="AM126" s="227"/>
      <c r="AN126" s="227"/>
      <c r="AO126" s="227"/>
      <c r="AP126" s="227"/>
      <c r="AQ126" s="227"/>
      <c r="AR126" s="227"/>
      <c r="AS126" s="227"/>
      <c r="AT126" s="227"/>
      <c r="AU126" s="227"/>
      <c r="AV126" s="227"/>
      <c r="AW126" s="227"/>
      <c r="AX126" s="227"/>
      <c r="AY126" s="227"/>
      <c r="AZ126" s="227"/>
      <c r="BA126" s="227"/>
      <c r="BB126" s="227"/>
      <c r="BC126" s="6"/>
      <c r="BD126" s="1"/>
      <c r="BE126" s="1"/>
    </row>
    <row r="127" spans="1:57" ht="8.1" customHeight="1">
      <c r="A127" s="1"/>
      <c r="B127" s="1"/>
      <c r="C127" s="1"/>
      <c r="D127" s="2"/>
      <c r="E127" s="2"/>
      <c r="F127" s="3"/>
      <c r="G127" s="190" t="s">
        <v>18</v>
      </c>
      <c r="H127" s="191"/>
      <c r="I127" s="191"/>
      <c r="J127" s="191"/>
      <c r="K127" s="191"/>
      <c r="L127" s="191"/>
      <c r="M127" s="192"/>
      <c r="N127" s="91" t="str">
        <f>IF($N$24="","",$N$24)</f>
        <v>○○　○○</v>
      </c>
      <c r="O127" s="92"/>
      <c r="P127" s="92"/>
      <c r="Q127" s="92"/>
      <c r="R127" s="92"/>
      <c r="S127" s="92"/>
      <c r="T127" s="92"/>
      <c r="U127" s="92"/>
      <c r="V127" s="92"/>
      <c r="W127" s="92"/>
      <c r="X127" s="92"/>
      <c r="Y127" s="92"/>
      <c r="Z127" s="92"/>
      <c r="AA127" s="92"/>
      <c r="AB127" s="93"/>
      <c r="AD127" s="194" t="s">
        <v>19</v>
      </c>
      <c r="AE127" s="194"/>
      <c r="AF127" s="194"/>
      <c r="AG127" s="194"/>
      <c r="AH127" s="194"/>
      <c r="AI127" s="229" t="str">
        <f>IF($AI$24="","",$AI$24)</f>
        <v>株式会社　増原産業建設</v>
      </c>
      <c r="AJ127" s="229"/>
      <c r="AK127" s="229"/>
      <c r="AL127" s="229"/>
      <c r="AM127" s="229"/>
      <c r="AN127" s="229"/>
      <c r="AO127" s="229"/>
      <c r="AP127" s="229"/>
      <c r="AQ127" s="229"/>
      <c r="AR127" s="229"/>
      <c r="AS127" s="229"/>
      <c r="AT127" s="229"/>
      <c r="AU127" s="229"/>
      <c r="AV127" s="229"/>
      <c r="AW127" s="229"/>
      <c r="AX127" s="229"/>
      <c r="AY127" s="229"/>
      <c r="AZ127" s="229"/>
      <c r="BA127" s="229"/>
      <c r="BB127" s="229"/>
      <c r="BC127" s="6"/>
      <c r="BD127" s="1"/>
      <c r="BE127" s="1"/>
    </row>
    <row r="128" spans="1:57" ht="8.1" customHeight="1">
      <c r="A128" s="1"/>
      <c r="B128" s="1"/>
      <c r="C128" s="1"/>
      <c r="D128" s="2"/>
      <c r="E128" s="2"/>
      <c r="F128" s="3"/>
      <c r="G128" s="193"/>
      <c r="H128" s="194"/>
      <c r="I128" s="194"/>
      <c r="J128" s="194"/>
      <c r="K128" s="194"/>
      <c r="L128" s="194"/>
      <c r="M128" s="195"/>
      <c r="N128" s="156"/>
      <c r="O128" s="228"/>
      <c r="P128" s="228"/>
      <c r="Q128" s="228"/>
      <c r="R128" s="228"/>
      <c r="S128" s="228"/>
      <c r="T128" s="228"/>
      <c r="U128" s="228"/>
      <c r="V128" s="228"/>
      <c r="W128" s="228"/>
      <c r="X128" s="228"/>
      <c r="Y128" s="228"/>
      <c r="Z128" s="228"/>
      <c r="AA128" s="228"/>
      <c r="AB128" s="161"/>
      <c r="AD128" s="197"/>
      <c r="AE128" s="197"/>
      <c r="AF128" s="197"/>
      <c r="AG128" s="197"/>
      <c r="AH128" s="197"/>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6"/>
      <c r="BD128" s="1"/>
      <c r="BE128" s="1"/>
    </row>
    <row r="129" spans="1:57" ht="8.1" customHeight="1">
      <c r="A129" s="1"/>
      <c r="B129" s="1"/>
      <c r="C129" s="1"/>
      <c r="D129" s="2"/>
      <c r="E129" s="2"/>
      <c r="F129" s="3"/>
      <c r="G129" s="196"/>
      <c r="H129" s="197"/>
      <c r="I129" s="197"/>
      <c r="J129" s="197"/>
      <c r="K129" s="197"/>
      <c r="L129" s="197"/>
      <c r="M129" s="198"/>
      <c r="N129" s="94"/>
      <c r="O129" s="95"/>
      <c r="P129" s="95"/>
      <c r="Q129" s="95"/>
      <c r="R129" s="95"/>
      <c r="S129" s="95"/>
      <c r="T129" s="95"/>
      <c r="U129" s="95"/>
      <c r="V129" s="95"/>
      <c r="W129" s="95"/>
      <c r="X129" s="95"/>
      <c r="Y129" s="95"/>
      <c r="Z129" s="95"/>
      <c r="AA129" s="95"/>
      <c r="AB129" s="96"/>
      <c r="AD129" s="191" t="s">
        <v>20</v>
      </c>
      <c r="AE129" s="191"/>
      <c r="AF129" s="191"/>
      <c r="AG129" s="191"/>
      <c r="AH129" s="191"/>
      <c r="AI129" s="231" t="str">
        <f>IF($AI$26="","",$AI$26)</f>
        <v>しまね信用金庫</v>
      </c>
      <c r="AJ129" s="231"/>
      <c r="AK129" s="231"/>
      <c r="AL129" s="231"/>
      <c r="AM129" s="231"/>
      <c r="AN129" s="231"/>
      <c r="AO129" s="231"/>
      <c r="AP129" s="231"/>
      <c r="AQ129" s="231"/>
      <c r="AR129" s="231"/>
      <c r="AS129" s="231" t="str">
        <f>IF($AS$26="","",$AS$26)</f>
        <v>宍道支店</v>
      </c>
      <c r="AT129" s="231"/>
      <c r="AU129" s="231"/>
      <c r="AV129" s="231"/>
      <c r="AW129" s="231"/>
      <c r="AX129" s="231"/>
      <c r="AY129" s="231"/>
      <c r="AZ129" s="231"/>
      <c r="BA129" s="231"/>
      <c r="BB129" s="231"/>
      <c r="BC129" s="6"/>
      <c r="BD129" s="1"/>
      <c r="BE129" s="1"/>
    </row>
    <row r="130" spans="1:57" ht="8.1" customHeight="1">
      <c r="A130" s="1"/>
      <c r="B130" s="1"/>
      <c r="C130" s="1"/>
      <c r="D130" s="2"/>
      <c r="E130" s="2"/>
      <c r="F130" s="3"/>
      <c r="G130" s="216" t="s">
        <v>21</v>
      </c>
      <c r="H130" s="191"/>
      <c r="I130" s="191"/>
      <c r="J130" s="191"/>
      <c r="K130" s="191"/>
      <c r="L130" s="191"/>
      <c r="M130" s="192"/>
      <c r="N130" s="217">
        <f>IF($N$27="","",$N$27)</f>
        <v>218000</v>
      </c>
      <c r="O130" s="218"/>
      <c r="P130" s="218"/>
      <c r="Q130" s="218"/>
      <c r="R130" s="218"/>
      <c r="S130" s="218"/>
      <c r="T130" s="218"/>
      <c r="U130" s="218"/>
      <c r="V130" s="218"/>
      <c r="W130" s="218"/>
      <c r="X130" s="218"/>
      <c r="Y130" s="218"/>
      <c r="Z130" s="218"/>
      <c r="AA130" s="218"/>
      <c r="AB130" s="219"/>
      <c r="AD130" s="197"/>
      <c r="AE130" s="197"/>
      <c r="AF130" s="197"/>
      <c r="AG130" s="197"/>
      <c r="AH130" s="197"/>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6"/>
      <c r="BD130" s="1"/>
      <c r="BE130" s="1"/>
    </row>
    <row r="131" spans="1:57" ht="8.1" customHeight="1">
      <c r="A131" s="1"/>
      <c r="B131" s="1"/>
      <c r="C131" s="1"/>
      <c r="D131" s="2"/>
      <c r="E131" s="2"/>
      <c r="F131" s="3"/>
      <c r="G131" s="193"/>
      <c r="H131" s="194"/>
      <c r="I131" s="194"/>
      <c r="J131" s="194"/>
      <c r="K131" s="194"/>
      <c r="L131" s="194"/>
      <c r="M131" s="195"/>
      <c r="N131" s="220"/>
      <c r="O131" s="221"/>
      <c r="P131" s="221"/>
      <c r="Q131" s="221"/>
      <c r="R131" s="221"/>
      <c r="S131" s="221"/>
      <c r="T131" s="221"/>
      <c r="U131" s="221"/>
      <c r="V131" s="221"/>
      <c r="W131" s="221"/>
      <c r="X131" s="221"/>
      <c r="Y131" s="221"/>
      <c r="Z131" s="221"/>
      <c r="AA131" s="221"/>
      <c r="AB131" s="222"/>
      <c r="AD131" s="191" t="s">
        <v>22</v>
      </c>
      <c r="AE131" s="191"/>
      <c r="AF131" s="191"/>
      <c r="AG131" s="191"/>
      <c r="AH131" s="191"/>
      <c r="AI131" s="191" t="str">
        <f>IF($AI$28="","",$AI$28)</f>
        <v>普通</v>
      </c>
      <c r="AJ131" s="191"/>
      <c r="AK131" s="191"/>
      <c r="AL131" s="191"/>
      <c r="AM131" s="191" t="s">
        <v>23</v>
      </c>
      <c r="AN131" s="191"/>
      <c r="AO131" s="191"/>
      <c r="AP131" s="191"/>
      <c r="AQ131" s="191"/>
      <c r="AR131" s="191" t="str">
        <f>IF($AR$28="","",$AR$28)</f>
        <v>0001272</v>
      </c>
      <c r="AS131" s="191"/>
      <c r="AT131" s="191"/>
      <c r="AU131" s="191"/>
      <c r="AV131" s="191"/>
      <c r="AW131" s="191"/>
      <c r="AX131" s="191"/>
      <c r="AY131" s="191"/>
      <c r="AZ131" s="191"/>
      <c r="BA131" s="191"/>
      <c r="BB131" s="191"/>
      <c r="BC131" s="6"/>
      <c r="BD131" s="1"/>
      <c r="BE131" s="1"/>
    </row>
    <row r="132" spans="1:57" ht="8.1" customHeight="1">
      <c r="A132" s="1"/>
      <c r="B132" s="1"/>
      <c r="C132" s="1"/>
      <c r="D132" s="2"/>
      <c r="E132" s="2"/>
      <c r="F132" s="3"/>
      <c r="G132" s="196"/>
      <c r="H132" s="197"/>
      <c r="I132" s="197"/>
      <c r="J132" s="197"/>
      <c r="K132" s="197"/>
      <c r="L132" s="197"/>
      <c r="M132" s="198"/>
      <c r="N132" s="223"/>
      <c r="O132" s="224"/>
      <c r="P132" s="224"/>
      <c r="Q132" s="224"/>
      <c r="R132" s="224"/>
      <c r="S132" s="224"/>
      <c r="T132" s="224"/>
      <c r="U132" s="224"/>
      <c r="V132" s="224"/>
      <c r="W132" s="224"/>
      <c r="X132" s="224"/>
      <c r="Y132" s="224"/>
      <c r="Z132" s="224"/>
      <c r="AA132" s="224"/>
      <c r="AB132" s="225"/>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6"/>
      <c r="BD132" s="1"/>
      <c r="BE132" s="1"/>
    </row>
    <row r="133" spans="1:57" ht="8.1" customHeight="1">
      <c r="A133" s="1"/>
      <c r="B133" s="1"/>
      <c r="C133" s="1"/>
      <c r="D133" s="2"/>
      <c r="E133" s="2"/>
      <c r="F133" s="3"/>
      <c r="BC133" s="6"/>
      <c r="BD133" s="1"/>
      <c r="BE133" s="1"/>
    </row>
    <row r="134" spans="1:57" ht="8.1" customHeight="1">
      <c r="A134" s="1"/>
      <c r="B134" s="1"/>
      <c r="C134" s="1"/>
      <c r="D134" s="2"/>
      <c r="E134" s="2"/>
      <c r="F134" s="3"/>
      <c r="G134" s="97" t="s">
        <v>24</v>
      </c>
      <c r="H134" s="80"/>
      <c r="I134" s="80" t="s">
        <v>25</v>
      </c>
      <c r="J134" s="80"/>
      <c r="K134" s="80"/>
      <c r="L134" s="80"/>
      <c r="M134" s="80"/>
      <c r="N134" s="80"/>
      <c r="O134" s="80"/>
      <c r="P134" s="80"/>
      <c r="Q134" s="80"/>
      <c r="R134" s="98"/>
      <c r="S134" s="97" t="s">
        <v>26</v>
      </c>
      <c r="T134" s="80"/>
      <c r="U134" s="80" t="s">
        <v>27</v>
      </c>
      <c r="V134" s="80"/>
      <c r="W134" s="80"/>
      <c r="X134" s="80"/>
      <c r="Y134" s="80"/>
      <c r="Z134" s="80"/>
      <c r="AA134" s="80"/>
      <c r="AB134" s="80"/>
      <c r="AC134" s="80"/>
      <c r="AD134" s="98"/>
      <c r="AE134" s="97" t="s">
        <v>28</v>
      </c>
      <c r="AF134" s="80"/>
      <c r="AG134" s="80" t="s">
        <v>29</v>
      </c>
      <c r="AH134" s="80"/>
      <c r="AI134" s="80"/>
      <c r="AJ134" s="80"/>
      <c r="AK134" s="80"/>
      <c r="AL134" s="80"/>
      <c r="AM134" s="80"/>
      <c r="AN134" s="80"/>
      <c r="AO134" s="80"/>
      <c r="AP134" s="98"/>
      <c r="AQ134" s="199" t="s">
        <v>30</v>
      </c>
      <c r="AR134" s="200"/>
      <c r="AS134" s="203" t="s">
        <v>31</v>
      </c>
      <c r="AT134" s="203"/>
      <c r="AU134" s="203"/>
      <c r="AV134" s="203"/>
      <c r="AW134" s="203"/>
      <c r="AX134" s="203"/>
      <c r="AY134" s="203"/>
      <c r="AZ134" s="203"/>
      <c r="BA134" s="203"/>
      <c r="BB134" s="204"/>
      <c r="BC134" s="6"/>
      <c r="BD134" s="1"/>
      <c r="BE134" s="1"/>
    </row>
    <row r="135" spans="1:57" ht="8.1" customHeight="1">
      <c r="A135" s="1"/>
      <c r="B135" s="1"/>
      <c r="C135" s="1"/>
      <c r="D135" s="2"/>
      <c r="E135" s="2"/>
      <c r="F135" s="3"/>
      <c r="G135" s="101"/>
      <c r="H135" s="84"/>
      <c r="I135" s="84"/>
      <c r="J135" s="84"/>
      <c r="K135" s="84"/>
      <c r="L135" s="84"/>
      <c r="M135" s="84"/>
      <c r="N135" s="84"/>
      <c r="O135" s="84"/>
      <c r="P135" s="84"/>
      <c r="Q135" s="84"/>
      <c r="R135" s="102"/>
      <c r="S135" s="101"/>
      <c r="T135" s="84"/>
      <c r="U135" s="84"/>
      <c r="V135" s="84"/>
      <c r="W135" s="84"/>
      <c r="X135" s="84"/>
      <c r="Y135" s="84"/>
      <c r="Z135" s="84"/>
      <c r="AA135" s="84"/>
      <c r="AB135" s="84"/>
      <c r="AC135" s="84"/>
      <c r="AD135" s="102"/>
      <c r="AE135" s="101"/>
      <c r="AF135" s="84"/>
      <c r="AG135" s="84"/>
      <c r="AH135" s="84"/>
      <c r="AI135" s="84"/>
      <c r="AJ135" s="84"/>
      <c r="AK135" s="84"/>
      <c r="AL135" s="84"/>
      <c r="AM135" s="84"/>
      <c r="AN135" s="84"/>
      <c r="AO135" s="84"/>
      <c r="AP135" s="102"/>
      <c r="AQ135" s="201"/>
      <c r="AR135" s="202"/>
      <c r="AS135" s="205"/>
      <c r="AT135" s="205"/>
      <c r="AU135" s="205"/>
      <c r="AV135" s="205"/>
      <c r="AW135" s="205"/>
      <c r="AX135" s="205"/>
      <c r="AY135" s="205"/>
      <c r="AZ135" s="205"/>
      <c r="BA135" s="205"/>
      <c r="BB135" s="206"/>
      <c r="BC135" s="6"/>
      <c r="BD135" s="1"/>
      <c r="BE135" s="1"/>
    </row>
    <row r="136" spans="1:57" ht="8.1" customHeight="1">
      <c r="A136" s="1"/>
      <c r="B136" s="1"/>
      <c r="C136" s="1"/>
      <c r="D136" s="2"/>
      <c r="E136" s="2"/>
      <c r="F136" s="3"/>
      <c r="G136" s="207" t="str">
        <f>IF($G$33="","",$G$33)</f>
        <v/>
      </c>
      <c r="H136" s="208"/>
      <c r="I136" s="208"/>
      <c r="J136" s="208"/>
      <c r="K136" s="208"/>
      <c r="L136" s="208"/>
      <c r="M136" s="208"/>
      <c r="N136" s="208"/>
      <c r="O136" s="208"/>
      <c r="P136" s="208"/>
      <c r="Q136" s="208"/>
      <c r="R136" s="209"/>
      <c r="S136" s="207" t="str">
        <f>IF($S$33="","",$S$33)</f>
        <v/>
      </c>
      <c r="T136" s="208"/>
      <c r="U136" s="208"/>
      <c r="V136" s="208"/>
      <c r="W136" s="208"/>
      <c r="X136" s="208"/>
      <c r="Y136" s="208"/>
      <c r="Z136" s="208"/>
      <c r="AA136" s="208"/>
      <c r="AB136" s="208"/>
      <c r="AC136" s="208"/>
      <c r="AD136" s="209"/>
      <c r="AE136" s="207" t="str">
        <f>IF($AE$33="","",$AE$33)</f>
        <v/>
      </c>
      <c r="AF136" s="208"/>
      <c r="AG136" s="208"/>
      <c r="AH136" s="208"/>
      <c r="AI136" s="208"/>
      <c r="AJ136" s="208"/>
      <c r="AK136" s="208"/>
      <c r="AL136" s="208"/>
      <c r="AM136" s="208"/>
      <c r="AN136" s="208"/>
      <c r="AO136" s="208"/>
      <c r="AP136" s="209"/>
      <c r="AQ136" s="207" t="str">
        <f>IF($AQ$33="","",$AQ$33)</f>
        <v/>
      </c>
      <c r="AR136" s="208"/>
      <c r="AS136" s="208"/>
      <c r="AT136" s="208"/>
      <c r="AU136" s="208"/>
      <c r="AV136" s="208"/>
      <c r="AW136" s="208"/>
      <c r="AX136" s="208"/>
      <c r="AY136" s="208"/>
      <c r="AZ136" s="208"/>
      <c r="BA136" s="208"/>
      <c r="BB136" s="209"/>
      <c r="BC136" s="6"/>
      <c r="BD136" s="1"/>
      <c r="BE136" s="1"/>
    </row>
    <row r="137" spans="1:57" ht="8.1" customHeight="1">
      <c r="A137" s="1"/>
      <c r="B137" s="1"/>
      <c r="C137" s="1"/>
      <c r="D137" s="2"/>
      <c r="E137" s="2"/>
      <c r="F137" s="3"/>
      <c r="G137" s="210"/>
      <c r="H137" s="211"/>
      <c r="I137" s="211"/>
      <c r="J137" s="211"/>
      <c r="K137" s="211"/>
      <c r="L137" s="211"/>
      <c r="M137" s="211"/>
      <c r="N137" s="211"/>
      <c r="O137" s="211"/>
      <c r="P137" s="211"/>
      <c r="Q137" s="211"/>
      <c r="R137" s="212"/>
      <c r="S137" s="210"/>
      <c r="T137" s="211"/>
      <c r="U137" s="211"/>
      <c r="V137" s="211"/>
      <c r="W137" s="211"/>
      <c r="X137" s="211"/>
      <c r="Y137" s="211"/>
      <c r="Z137" s="211"/>
      <c r="AA137" s="211"/>
      <c r="AB137" s="211"/>
      <c r="AC137" s="211"/>
      <c r="AD137" s="212"/>
      <c r="AE137" s="210"/>
      <c r="AF137" s="211"/>
      <c r="AG137" s="211"/>
      <c r="AH137" s="211"/>
      <c r="AI137" s="211"/>
      <c r="AJ137" s="211"/>
      <c r="AK137" s="211"/>
      <c r="AL137" s="211"/>
      <c r="AM137" s="211"/>
      <c r="AN137" s="211"/>
      <c r="AO137" s="211"/>
      <c r="AP137" s="212"/>
      <c r="AQ137" s="210"/>
      <c r="AR137" s="211"/>
      <c r="AS137" s="211"/>
      <c r="AT137" s="211"/>
      <c r="AU137" s="211"/>
      <c r="AV137" s="211"/>
      <c r="AW137" s="211"/>
      <c r="AX137" s="211"/>
      <c r="AY137" s="211"/>
      <c r="AZ137" s="211"/>
      <c r="BA137" s="211"/>
      <c r="BB137" s="212"/>
      <c r="BC137" s="6"/>
      <c r="BD137" s="1"/>
      <c r="BE137" s="1"/>
    </row>
    <row r="138" spans="1:57" ht="8.1" customHeight="1">
      <c r="A138" s="1"/>
      <c r="B138" s="1"/>
      <c r="C138" s="1"/>
      <c r="D138" s="2"/>
      <c r="E138" s="2"/>
      <c r="F138" s="3"/>
      <c r="G138" s="213"/>
      <c r="H138" s="214"/>
      <c r="I138" s="214"/>
      <c r="J138" s="214"/>
      <c r="K138" s="214"/>
      <c r="L138" s="214"/>
      <c r="M138" s="214"/>
      <c r="N138" s="214"/>
      <c r="O138" s="214"/>
      <c r="P138" s="214"/>
      <c r="Q138" s="214"/>
      <c r="R138" s="215"/>
      <c r="S138" s="213"/>
      <c r="T138" s="214"/>
      <c r="U138" s="214"/>
      <c r="V138" s="214"/>
      <c r="W138" s="214"/>
      <c r="X138" s="214"/>
      <c r="Y138" s="214"/>
      <c r="Z138" s="214"/>
      <c r="AA138" s="214"/>
      <c r="AB138" s="214"/>
      <c r="AC138" s="214"/>
      <c r="AD138" s="215"/>
      <c r="AE138" s="213"/>
      <c r="AF138" s="214"/>
      <c r="AG138" s="214"/>
      <c r="AH138" s="214"/>
      <c r="AI138" s="214"/>
      <c r="AJ138" s="214"/>
      <c r="AK138" s="214"/>
      <c r="AL138" s="214"/>
      <c r="AM138" s="214"/>
      <c r="AN138" s="214"/>
      <c r="AO138" s="214"/>
      <c r="AP138" s="215"/>
      <c r="AQ138" s="213"/>
      <c r="AR138" s="214"/>
      <c r="AS138" s="214"/>
      <c r="AT138" s="214"/>
      <c r="AU138" s="214"/>
      <c r="AV138" s="214"/>
      <c r="AW138" s="214"/>
      <c r="AX138" s="214"/>
      <c r="AY138" s="214"/>
      <c r="AZ138" s="214"/>
      <c r="BA138" s="214"/>
      <c r="BB138" s="215"/>
      <c r="BC138" s="6"/>
      <c r="BD138" s="1"/>
      <c r="BE138" s="1"/>
    </row>
    <row r="139" spans="1:57" ht="8.1" customHeight="1">
      <c r="A139" s="1"/>
      <c r="B139" s="1"/>
      <c r="C139" s="1"/>
      <c r="D139" s="2"/>
      <c r="E139" s="2"/>
      <c r="F139" s="3"/>
      <c r="BC139" s="6"/>
      <c r="BD139" s="1"/>
      <c r="BE139" s="1"/>
    </row>
    <row r="140" spans="1:57" ht="8.1" customHeight="1">
      <c r="A140" s="1"/>
      <c r="B140" s="1"/>
      <c r="C140" s="1"/>
      <c r="D140" s="2"/>
      <c r="E140" s="2"/>
      <c r="F140" s="3"/>
      <c r="G140" s="190" t="s">
        <v>0</v>
      </c>
      <c r="H140" s="191"/>
      <c r="I140" s="191" t="s">
        <v>1</v>
      </c>
      <c r="J140" s="192"/>
      <c r="K140" s="190" t="s">
        <v>2</v>
      </c>
      <c r="L140" s="191"/>
      <c r="M140" s="191"/>
      <c r="N140" s="191"/>
      <c r="O140" s="191"/>
      <c r="P140" s="191"/>
      <c r="Q140" s="191"/>
      <c r="R140" s="192"/>
      <c r="S140" s="190" t="s">
        <v>3</v>
      </c>
      <c r="T140" s="191"/>
      <c r="U140" s="191"/>
      <c r="V140" s="191"/>
      <c r="W140" s="191"/>
      <c r="X140" s="191"/>
      <c r="Y140" s="191"/>
      <c r="Z140" s="191"/>
      <c r="AA140" s="191"/>
      <c r="AB140" s="191"/>
      <c r="AC140" s="191"/>
      <c r="AD140" s="191"/>
      <c r="AE140" s="192"/>
      <c r="AF140" s="190" t="s">
        <v>4</v>
      </c>
      <c r="AG140" s="191"/>
      <c r="AH140" s="191"/>
      <c r="AI140" s="191"/>
      <c r="AJ140" s="192"/>
      <c r="AK140" s="190" t="s">
        <v>5</v>
      </c>
      <c r="AL140" s="191"/>
      <c r="AM140" s="191"/>
      <c r="AN140" s="191"/>
      <c r="AO140" s="192"/>
      <c r="AP140" s="190" t="s">
        <v>6</v>
      </c>
      <c r="AQ140" s="191"/>
      <c r="AR140" s="191"/>
      <c r="AS140" s="191"/>
      <c r="AT140" s="191"/>
      <c r="AU140" s="191"/>
      <c r="AV140" s="191"/>
      <c r="AW140" s="191"/>
      <c r="AX140" s="192"/>
      <c r="AY140" s="190" t="s">
        <v>7</v>
      </c>
      <c r="AZ140" s="191"/>
      <c r="BA140" s="191"/>
      <c r="BB140" s="192"/>
      <c r="BC140" s="6"/>
      <c r="BD140" s="1"/>
      <c r="BE140" s="1"/>
    </row>
    <row r="141" spans="1:57" ht="8.1" customHeight="1">
      <c r="A141" s="1"/>
      <c r="B141" s="1"/>
      <c r="C141" s="1"/>
      <c r="D141" s="2"/>
      <c r="E141" s="2"/>
      <c r="F141" s="3"/>
      <c r="G141" s="193"/>
      <c r="H141" s="194"/>
      <c r="I141" s="194"/>
      <c r="J141" s="195"/>
      <c r="K141" s="193"/>
      <c r="L141" s="194"/>
      <c r="M141" s="194"/>
      <c r="N141" s="194"/>
      <c r="O141" s="194"/>
      <c r="P141" s="194"/>
      <c r="Q141" s="194"/>
      <c r="R141" s="195"/>
      <c r="S141" s="193"/>
      <c r="T141" s="194"/>
      <c r="U141" s="194"/>
      <c r="V141" s="194"/>
      <c r="W141" s="194"/>
      <c r="X141" s="194"/>
      <c r="Y141" s="194"/>
      <c r="Z141" s="194"/>
      <c r="AA141" s="194"/>
      <c r="AB141" s="194"/>
      <c r="AC141" s="194"/>
      <c r="AD141" s="194"/>
      <c r="AE141" s="195"/>
      <c r="AF141" s="193"/>
      <c r="AG141" s="194"/>
      <c r="AH141" s="194"/>
      <c r="AI141" s="194"/>
      <c r="AJ141" s="195"/>
      <c r="AK141" s="193"/>
      <c r="AL141" s="194"/>
      <c r="AM141" s="194"/>
      <c r="AN141" s="194"/>
      <c r="AO141" s="195"/>
      <c r="AP141" s="193"/>
      <c r="AQ141" s="194"/>
      <c r="AR141" s="194"/>
      <c r="AS141" s="194"/>
      <c r="AT141" s="194"/>
      <c r="AU141" s="194"/>
      <c r="AV141" s="194"/>
      <c r="AW141" s="194"/>
      <c r="AX141" s="195"/>
      <c r="AY141" s="193"/>
      <c r="AZ141" s="194"/>
      <c r="BA141" s="194"/>
      <c r="BB141" s="195"/>
      <c r="BC141" s="6"/>
      <c r="BD141" s="1"/>
      <c r="BE141" s="1"/>
    </row>
    <row r="142" spans="1:57" ht="8.1" customHeight="1">
      <c r="A142" s="1"/>
      <c r="B142" s="1"/>
      <c r="C142" s="1"/>
      <c r="D142" s="2"/>
      <c r="E142" s="2"/>
      <c r="F142" s="3"/>
      <c r="G142" s="196"/>
      <c r="H142" s="197"/>
      <c r="I142" s="197"/>
      <c r="J142" s="198"/>
      <c r="K142" s="196"/>
      <c r="L142" s="197"/>
      <c r="M142" s="197"/>
      <c r="N142" s="197"/>
      <c r="O142" s="197"/>
      <c r="P142" s="197"/>
      <c r="Q142" s="197"/>
      <c r="R142" s="198"/>
      <c r="S142" s="196"/>
      <c r="T142" s="197"/>
      <c r="U142" s="197"/>
      <c r="V142" s="197"/>
      <c r="W142" s="197"/>
      <c r="X142" s="197"/>
      <c r="Y142" s="197"/>
      <c r="Z142" s="197"/>
      <c r="AA142" s="197"/>
      <c r="AB142" s="197"/>
      <c r="AC142" s="197"/>
      <c r="AD142" s="197"/>
      <c r="AE142" s="198"/>
      <c r="AF142" s="196"/>
      <c r="AG142" s="197"/>
      <c r="AH142" s="197"/>
      <c r="AI142" s="197"/>
      <c r="AJ142" s="198"/>
      <c r="AK142" s="196"/>
      <c r="AL142" s="197"/>
      <c r="AM142" s="197"/>
      <c r="AN142" s="197"/>
      <c r="AO142" s="198"/>
      <c r="AP142" s="196"/>
      <c r="AQ142" s="197"/>
      <c r="AR142" s="197"/>
      <c r="AS142" s="197"/>
      <c r="AT142" s="197"/>
      <c r="AU142" s="197"/>
      <c r="AV142" s="197"/>
      <c r="AW142" s="197"/>
      <c r="AX142" s="198"/>
      <c r="AY142" s="196"/>
      <c r="AZ142" s="197"/>
      <c r="BA142" s="197"/>
      <c r="BB142" s="198"/>
      <c r="BC142" s="6"/>
      <c r="BD142" s="1"/>
      <c r="BE142" s="1"/>
    </row>
    <row r="143" spans="1:57" ht="8.1" customHeight="1">
      <c r="A143" s="1"/>
      <c r="B143" s="1"/>
      <c r="C143" s="1"/>
      <c r="D143" s="2"/>
      <c r="E143" s="2"/>
      <c r="F143" s="3"/>
      <c r="G143" s="91">
        <f>IF(G40="","",G40)</f>
        <v>9</v>
      </c>
      <c r="H143" s="155"/>
      <c r="I143" s="159">
        <f>IF(I40="","",I40)</f>
        <v>21</v>
      </c>
      <c r="J143" s="93"/>
      <c r="K143" s="128" t="str">
        <f t="shared" ref="K143" si="9">IF(K40="","",K40)</f>
        <v/>
      </c>
      <c r="L143" s="129"/>
      <c r="M143" s="129" t="str">
        <f t="shared" ref="M143" si="10">IF(M40="","",M40)</f>
        <v/>
      </c>
      <c r="N143" s="129"/>
      <c r="O143" s="129" t="str">
        <f t="shared" ref="O143" si="11">IF(O40="","",O40)</f>
        <v/>
      </c>
      <c r="P143" s="129"/>
      <c r="Q143" s="129" t="str">
        <f t="shared" ref="Q143" si="12">IF(Q40="","",Q40)</f>
        <v/>
      </c>
      <c r="R143" s="130"/>
      <c r="S143" s="163" t="str">
        <f>IF(S40="","",S40)</f>
        <v>○○</v>
      </c>
      <c r="T143" s="164"/>
      <c r="U143" s="164"/>
      <c r="V143" s="164"/>
      <c r="W143" s="164"/>
      <c r="X143" s="164"/>
      <c r="Y143" s="164"/>
      <c r="Z143" s="164"/>
      <c r="AA143" s="164"/>
      <c r="AB143" s="164"/>
      <c r="AC143" s="164"/>
      <c r="AD143" s="164"/>
      <c r="AE143" s="165"/>
      <c r="AF143" s="172">
        <f>IF(AF40="","",AF40)</f>
        <v>100</v>
      </c>
      <c r="AG143" s="173"/>
      <c r="AH143" s="173"/>
      <c r="AI143" s="173"/>
      <c r="AJ143" s="174"/>
      <c r="AK143" s="181">
        <f>IF(AK40="","",AK40)</f>
        <v>1000</v>
      </c>
      <c r="AL143" s="182"/>
      <c r="AM143" s="182"/>
      <c r="AN143" s="182"/>
      <c r="AO143" s="183"/>
      <c r="AP143" s="137">
        <f>IF(AP40="","",AP40)</f>
        <v>100000</v>
      </c>
      <c r="AQ143" s="138"/>
      <c r="AR143" s="138"/>
      <c r="AS143" s="138"/>
      <c r="AT143" s="138"/>
      <c r="AU143" s="138"/>
      <c r="AV143" s="138"/>
      <c r="AW143" s="138"/>
      <c r="AX143" s="139"/>
      <c r="AY143" s="128" t="str">
        <f>IF(AY40="","",AY40)</f>
        <v>＊</v>
      </c>
      <c r="AZ143" s="129"/>
      <c r="BA143" s="129"/>
      <c r="BB143" s="130"/>
      <c r="BC143" s="6"/>
      <c r="BD143" s="1"/>
      <c r="BE143" s="1"/>
    </row>
    <row r="144" spans="1:57" ht="8.1" customHeight="1">
      <c r="A144" s="1"/>
      <c r="B144" s="1"/>
      <c r="C144" s="1"/>
      <c r="D144" s="2"/>
      <c r="E144" s="2"/>
      <c r="F144" s="3"/>
      <c r="G144" s="156"/>
      <c r="H144" s="157"/>
      <c r="I144" s="160"/>
      <c r="J144" s="161"/>
      <c r="K144" s="131"/>
      <c r="L144" s="132"/>
      <c r="M144" s="132"/>
      <c r="N144" s="132"/>
      <c r="O144" s="132"/>
      <c r="P144" s="132"/>
      <c r="Q144" s="132"/>
      <c r="R144" s="133"/>
      <c r="S144" s="166"/>
      <c r="T144" s="167"/>
      <c r="U144" s="167"/>
      <c r="V144" s="167"/>
      <c r="W144" s="167"/>
      <c r="X144" s="167"/>
      <c r="Y144" s="167"/>
      <c r="Z144" s="167"/>
      <c r="AA144" s="167"/>
      <c r="AB144" s="167"/>
      <c r="AC144" s="167"/>
      <c r="AD144" s="167"/>
      <c r="AE144" s="168"/>
      <c r="AF144" s="175"/>
      <c r="AG144" s="176"/>
      <c r="AH144" s="176"/>
      <c r="AI144" s="176"/>
      <c r="AJ144" s="177"/>
      <c r="AK144" s="184"/>
      <c r="AL144" s="185"/>
      <c r="AM144" s="185"/>
      <c r="AN144" s="185"/>
      <c r="AO144" s="186"/>
      <c r="AP144" s="140"/>
      <c r="AQ144" s="141"/>
      <c r="AR144" s="141"/>
      <c r="AS144" s="141"/>
      <c r="AT144" s="141"/>
      <c r="AU144" s="141"/>
      <c r="AV144" s="141"/>
      <c r="AW144" s="141"/>
      <c r="AX144" s="142"/>
      <c r="AY144" s="131"/>
      <c r="AZ144" s="132"/>
      <c r="BA144" s="132"/>
      <c r="BB144" s="133"/>
      <c r="BC144" s="6"/>
      <c r="BD144" s="1"/>
      <c r="BE144" s="1"/>
    </row>
    <row r="145" spans="1:57" ht="8.1" customHeight="1">
      <c r="A145" s="1"/>
      <c r="B145" s="1"/>
      <c r="C145" s="1"/>
      <c r="D145" s="2"/>
      <c r="E145" s="2"/>
      <c r="F145" s="3"/>
      <c r="G145" s="94"/>
      <c r="H145" s="158"/>
      <c r="I145" s="162"/>
      <c r="J145" s="96"/>
      <c r="K145" s="134"/>
      <c r="L145" s="135"/>
      <c r="M145" s="135"/>
      <c r="N145" s="135"/>
      <c r="O145" s="135"/>
      <c r="P145" s="135"/>
      <c r="Q145" s="135"/>
      <c r="R145" s="136"/>
      <c r="S145" s="169"/>
      <c r="T145" s="170"/>
      <c r="U145" s="170"/>
      <c r="V145" s="170"/>
      <c r="W145" s="170"/>
      <c r="X145" s="170"/>
      <c r="Y145" s="170"/>
      <c r="Z145" s="170"/>
      <c r="AA145" s="170"/>
      <c r="AB145" s="170"/>
      <c r="AC145" s="170"/>
      <c r="AD145" s="170"/>
      <c r="AE145" s="171"/>
      <c r="AF145" s="178"/>
      <c r="AG145" s="179"/>
      <c r="AH145" s="179"/>
      <c r="AI145" s="179"/>
      <c r="AJ145" s="180"/>
      <c r="AK145" s="187"/>
      <c r="AL145" s="188"/>
      <c r="AM145" s="188"/>
      <c r="AN145" s="188"/>
      <c r="AO145" s="189"/>
      <c r="AP145" s="143"/>
      <c r="AQ145" s="144"/>
      <c r="AR145" s="144"/>
      <c r="AS145" s="144"/>
      <c r="AT145" s="144"/>
      <c r="AU145" s="144"/>
      <c r="AV145" s="144"/>
      <c r="AW145" s="144"/>
      <c r="AX145" s="145"/>
      <c r="AY145" s="134"/>
      <c r="AZ145" s="135"/>
      <c r="BA145" s="135"/>
      <c r="BB145" s="136"/>
      <c r="BC145" s="6"/>
      <c r="BD145" s="1"/>
      <c r="BE145" s="1"/>
    </row>
    <row r="146" spans="1:57" ht="8.1" customHeight="1">
      <c r="A146" s="1"/>
      <c r="B146" s="1"/>
      <c r="C146" s="1"/>
      <c r="D146" s="2"/>
      <c r="E146" s="2"/>
      <c r="F146" s="3"/>
      <c r="G146" s="91">
        <f>IF(G43="","",G43)</f>
        <v>10</v>
      </c>
      <c r="H146" s="155"/>
      <c r="I146" s="159">
        <f>IF(I43="","",I43)</f>
        <v>20</v>
      </c>
      <c r="J146" s="93"/>
      <c r="K146" s="128" t="str">
        <f t="shared" ref="K146" si="13">IF(K43="","",K43)</f>
        <v/>
      </c>
      <c r="L146" s="129"/>
      <c r="M146" s="129" t="str">
        <f t="shared" ref="M146" si="14">IF(M43="","",M43)</f>
        <v/>
      </c>
      <c r="N146" s="129"/>
      <c r="O146" s="129" t="str">
        <f t="shared" ref="O146" si="15">IF(O43="","",O43)</f>
        <v/>
      </c>
      <c r="P146" s="129"/>
      <c r="Q146" s="129" t="str">
        <f t="shared" ref="Q146" si="16">IF(Q43="","",Q43)</f>
        <v/>
      </c>
      <c r="R146" s="130"/>
      <c r="S146" s="163" t="str">
        <f t="shared" ref="S146" si="17">IF(S43="","",S43)</f>
        <v>○○</v>
      </c>
      <c r="T146" s="164"/>
      <c r="U146" s="164"/>
      <c r="V146" s="164"/>
      <c r="W146" s="164"/>
      <c r="X146" s="164"/>
      <c r="Y146" s="164"/>
      <c r="Z146" s="164"/>
      <c r="AA146" s="164"/>
      <c r="AB146" s="164"/>
      <c r="AC146" s="164"/>
      <c r="AD146" s="164"/>
      <c r="AE146" s="165"/>
      <c r="AF146" s="172">
        <f t="shared" ref="AF146" si="18">IF(AF43="","",AF43)</f>
        <v>100</v>
      </c>
      <c r="AG146" s="173"/>
      <c r="AH146" s="173"/>
      <c r="AI146" s="173"/>
      <c r="AJ146" s="174"/>
      <c r="AK146" s="181">
        <f t="shared" ref="AK146" si="19">IF(AK43="","",AK43)</f>
        <v>1000</v>
      </c>
      <c r="AL146" s="182"/>
      <c r="AM146" s="182"/>
      <c r="AN146" s="182"/>
      <c r="AO146" s="183"/>
      <c r="AP146" s="137">
        <f t="shared" ref="AP146" si="20">IF(AP43="","",AP43)</f>
        <v>100000</v>
      </c>
      <c r="AQ146" s="138"/>
      <c r="AR146" s="138"/>
      <c r="AS146" s="138"/>
      <c r="AT146" s="138"/>
      <c r="AU146" s="138"/>
      <c r="AV146" s="138"/>
      <c r="AW146" s="138"/>
      <c r="AX146" s="139"/>
      <c r="AY146" s="128" t="str">
        <f t="shared" ref="AY146" si="21">IF(AY43="","",AY43)</f>
        <v/>
      </c>
      <c r="AZ146" s="129"/>
      <c r="BA146" s="129"/>
      <c r="BB146" s="130"/>
      <c r="BC146" s="6"/>
      <c r="BD146" s="1"/>
      <c r="BE146" s="1"/>
    </row>
    <row r="147" spans="1:57" ht="8.1" customHeight="1">
      <c r="A147" s="1"/>
      <c r="B147" s="1"/>
      <c r="C147" s="1"/>
      <c r="D147" s="2"/>
      <c r="E147" s="2"/>
      <c r="F147" s="3"/>
      <c r="G147" s="156"/>
      <c r="H147" s="157"/>
      <c r="I147" s="160"/>
      <c r="J147" s="161"/>
      <c r="K147" s="131"/>
      <c r="L147" s="132"/>
      <c r="M147" s="132"/>
      <c r="N147" s="132"/>
      <c r="O147" s="132"/>
      <c r="P147" s="132"/>
      <c r="Q147" s="132"/>
      <c r="R147" s="133"/>
      <c r="S147" s="166"/>
      <c r="T147" s="167"/>
      <c r="U147" s="167"/>
      <c r="V147" s="167"/>
      <c r="W147" s="167"/>
      <c r="X147" s="167"/>
      <c r="Y147" s="167"/>
      <c r="Z147" s="167"/>
      <c r="AA147" s="167"/>
      <c r="AB147" s="167"/>
      <c r="AC147" s="167"/>
      <c r="AD147" s="167"/>
      <c r="AE147" s="168"/>
      <c r="AF147" s="175"/>
      <c r="AG147" s="176"/>
      <c r="AH147" s="176"/>
      <c r="AI147" s="176"/>
      <c r="AJ147" s="177"/>
      <c r="AK147" s="184"/>
      <c r="AL147" s="185"/>
      <c r="AM147" s="185"/>
      <c r="AN147" s="185"/>
      <c r="AO147" s="186"/>
      <c r="AP147" s="140"/>
      <c r="AQ147" s="141"/>
      <c r="AR147" s="141"/>
      <c r="AS147" s="141"/>
      <c r="AT147" s="141"/>
      <c r="AU147" s="141"/>
      <c r="AV147" s="141"/>
      <c r="AW147" s="141"/>
      <c r="AX147" s="142"/>
      <c r="AY147" s="131"/>
      <c r="AZ147" s="132"/>
      <c r="BA147" s="132"/>
      <c r="BB147" s="133"/>
      <c r="BC147" s="6"/>
      <c r="BD147" s="1"/>
      <c r="BE147" s="1"/>
    </row>
    <row r="148" spans="1:57" ht="8.1" customHeight="1">
      <c r="A148" s="1"/>
      <c r="B148" s="1"/>
      <c r="C148" s="1"/>
      <c r="D148" s="2"/>
      <c r="E148" s="2"/>
      <c r="F148" s="3"/>
      <c r="G148" s="94"/>
      <c r="H148" s="158"/>
      <c r="I148" s="162"/>
      <c r="J148" s="96"/>
      <c r="K148" s="134"/>
      <c r="L148" s="135"/>
      <c r="M148" s="135"/>
      <c r="N148" s="135"/>
      <c r="O148" s="135"/>
      <c r="P148" s="135"/>
      <c r="Q148" s="135"/>
      <c r="R148" s="136"/>
      <c r="S148" s="169"/>
      <c r="T148" s="170"/>
      <c r="U148" s="170"/>
      <c r="V148" s="170"/>
      <c r="W148" s="170"/>
      <c r="X148" s="170"/>
      <c r="Y148" s="170"/>
      <c r="Z148" s="170"/>
      <c r="AA148" s="170"/>
      <c r="AB148" s="170"/>
      <c r="AC148" s="170"/>
      <c r="AD148" s="170"/>
      <c r="AE148" s="171"/>
      <c r="AF148" s="178"/>
      <c r="AG148" s="179"/>
      <c r="AH148" s="179"/>
      <c r="AI148" s="179"/>
      <c r="AJ148" s="180"/>
      <c r="AK148" s="187"/>
      <c r="AL148" s="188"/>
      <c r="AM148" s="188"/>
      <c r="AN148" s="188"/>
      <c r="AO148" s="189"/>
      <c r="AP148" s="143"/>
      <c r="AQ148" s="144"/>
      <c r="AR148" s="144"/>
      <c r="AS148" s="144"/>
      <c r="AT148" s="144"/>
      <c r="AU148" s="144"/>
      <c r="AV148" s="144"/>
      <c r="AW148" s="144"/>
      <c r="AX148" s="145"/>
      <c r="AY148" s="134"/>
      <c r="AZ148" s="135"/>
      <c r="BA148" s="135"/>
      <c r="BB148" s="136"/>
      <c r="BC148" s="6"/>
      <c r="BD148" s="1"/>
      <c r="BE148" s="1"/>
    </row>
    <row r="149" spans="1:57" ht="8.1" customHeight="1">
      <c r="A149" s="1"/>
      <c r="B149" s="1"/>
      <c r="C149" s="1"/>
      <c r="D149" s="2"/>
      <c r="E149" s="2"/>
      <c r="F149" s="3"/>
      <c r="G149" s="91" t="str">
        <f t="shared" ref="G149" si="22">IF(G46="","",G46)</f>
        <v/>
      </c>
      <c r="H149" s="155"/>
      <c r="I149" s="159" t="str">
        <f t="shared" ref="I149" si="23">IF(I46="","",I46)</f>
        <v/>
      </c>
      <c r="J149" s="93"/>
      <c r="K149" s="128" t="str">
        <f t="shared" ref="K149" si="24">IF(K46="","",K46)</f>
        <v/>
      </c>
      <c r="L149" s="129"/>
      <c r="M149" s="129" t="str">
        <f t="shared" ref="M149" si="25">IF(M46="","",M46)</f>
        <v/>
      </c>
      <c r="N149" s="129"/>
      <c r="O149" s="129" t="str">
        <f t="shared" ref="O149" si="26">IF(O46="","",O46)</f>
        <v/>
      </c>
      <c r="P149" s="129"/>
      <c r="Q149" s="129" t="str">
        <f t="shared" ref="Q149" si="27">IF(Q46="","",Q46)</f>
        <v/>
      </c>
      <c r="R149" s="130"/>
      <c r="S149" s="163" t="str">
        <f t="shared" ref="S149" si="28">IF(S46="","",S46)</f>
        <v/>
      </c>
      <c r="T149" s="164"/>
      <c r="U149" s="164"/>
      <c r="V149" s="164"/>
      <c r="W149" s="164"/>
      <c r="X149" s="164"/>
      <c r="Y149" s="164"/>
      <c r="Z149" s="164"/>
      <c r="AA149" s="164"/>
      <c r="AB149" s="164"/>
      <c r="AC149" s="164"/>
      <c r="AD149" s="164"/>
      <c r="AE149" s="165"/>
      <c r="AF149" s="172" t="str">
        <f t="shared" ref="AF149" si="29">IF(AF46="","",AF46)</f>
        <v/>
      </c>
      <c r="AG149" s="173"/>
      <c r="AH149" s="173"/>
      <c r="AI149" s="173"/>
      <c r="AJ149" s="174"/>
      <c r="AK149" s="181" t="str">
        <f t="shared" ref="AK149" si="30">IF(AK46="","",AK46)</f>
        <v/>
      </c>
      <c r="AL149" s="182"/>
      <c r="AM149" s="182"/>
      <c r="AN149" s="182"/>
      <c r="AO149" s="183"/>
      <c r="AP149" s="137" t="str">
        <f>IF(AP46="","",AP46)</f>
        <v/>
      </c>
      <c r="AQ149" s="138"/>
      <c r="AR149" s="138"/>
      <c r="AS149" s="138"/>
      <c r="AT149" s="138"/>
      <c r="AU149" s="138"/>
      <c r="AV149" s="138"/>
      <c r="AW149" s="138"/>
      <c r="AX149" s="139"/>
      <c r="AY149" s="128" t="str">
        <f t="shared" ref="AY149" si="31">IF(AY46="","",AY46)</f>
        <v/>
      </c>
      <c r="AZ149" s="129"/>
      <c r="BA149" s="129"/>
      <c r="BB149" s="130"/>
      <c r="BC149" s="6"/>
      <c r="BD149" s="1"/>
      <c r="BE149" s="1"/>
    </row>
    <row r="150" spans="1:57" ht="8.1" customHeight="1">
      <c r="A150" s="1"/>
      <c r="B150" s="1"/>
      <c r="C150" s="1"/>
      <c r="D150" s="2"/>
      <c r="E150" s="2"/>
      <c r="F150" s="3"/>
      <c r="G150" s="156"/>
      <c r="H150" s="157"/>
      <c r="I150" s="160"/>
      <c r="J150" s="161"/>
      <c r="K150" s="131"/>
      <c r="L150" s="132"/>
      <c r="M150" s="132"/>
      <c r="N150" s="132"/>
      <c r="O150" s="132"/>
      <c r="P150" s="132"/>
      <c r="Q150" s="132"/>
      <c r="R150" s="133"/>
      <c r="S150" s="166"/>
      <c r="T150" s="167"/>
      <c r="U150" s="167"/>
      <c r="V150" s="167"/>
      <c r="W150" s="167"/>
      <c r="X150" s="167"/>
      <c r="Y150" s="167"/>
      <c r="Z150" s="167"/>
      <c r="AA150" s="167"/>
      <c r="AB150" s="167"/>
      <c r="AC150" s="167"/>
      <c r="AD150" s="167"/>
      <c r="AE150" s="168"/>
      <c r="AF150" s="175"/>
      <c r="AG150" s="176"/>
      <c r="AH150" s="176"/>
      <c r="AI150" s="176"/>
      <c r="AJ150" s="177"/>
      <c r="AK150" s="184"/>
      <c r="AL150" s="185"/>
      <c r="AM150" s="185"/>
      <c r="AN150" s="185"/>
      <c r="AO150" s="186"/>
      <c r="AP150" s="140"/>
      <c r="AQ150" s="141"/>
      <c r="AR150" s="141"/>
      <c r="AS150" s="141"/>
      <c r="AT150" s="141"/>
      <c r="AU150" s="141"/>
      <c r="AV150" s="141"/>
      <c r="AW150" s="141"/>
      <c r="AX150" s="142"/>
      <c r="AY150" s="131"/>
      <c r="AZ150" s="132"/>
      <c r="BA150" s="132"/>
      <c r="BB150" s="133"/>
      <c r="BC150" s="6"/>
      <c r="BD150" s="1"/>
      <c r="BE150" s="1"/>
    </row>
    <row r="151" spans="1:57" ht="8.1" customHeight="1">
      <c r="A151" s="1"/>
      <c r="B151" s="1"/>
      <c r="C151" s="1"/>
      <c r="D151" s="2"/>
      <c r="E151" s="2"/>
      <c r="F151" s="3"/>
      <c r="G151" s="94"/>
      <c r="H151" s="158"/>
      <c r="I151" s="162"/>
      <c r="J151" s="96"/>
      <c r="K151" s="134"/>
      <c r="L151" s="135"/>
      <c r="M151" s="135"/>
      <c r="N151" s="135"/>
      <c r="O151" s="135"/>
      <c r="P151" s="135"/>
      <c r="Q151" s="135"/>
      <c r="R151" s="136"/>
      <c r="S151" s="169"/>
      <c r="T151" s="170"/>
      <c r="U151" s="170"/>
      <c r="V151" s="170"/>
      <c r="W151" s="170"/>
      <c r="X151" s="170"/>
      <c r="Y151" s="170"/>
      <c r="Z151" s="170"/>
      <c r="AA151" s="170"/>
      <c r="AB151" s="170"/>
      <c r="AC151" s="170"/>
      <c r="AD151" s="170"/>
      <c r="AE151" s="171"/>
      <c r="AF151" s="178"/>
      <c r="AG151" s="179"/>
      <c r="AH151" s="179"/>
      <c r="AI151" s="179"/>
      <c r="AJ151" s="180"/>
      <c r="AK151" s="187"/>
      <c r="AL151" s="188"/>
      <c r="AM151" s="188"/>
      <c r="AN151" s="188"/>
      <c r="AO151" s="189"/>
      <c r="AP151" s="143"/>
      <c r="AQ151" s="144"/>
      <c r="AR151" s="144"/>
      <c r="AS151" s="144"/>
      <c r="AT151" s="144"/>
      <c r="AU151" s="144"/>
      <c r="AV151" s="144"/>
      <c r="AW151" s="144"/>
      <c r="AX151" s="145"/>
      <c r="AY151" s="134"/>
      <c r="AZ151" s="135"/>
      <c r="BA151" s="135"/>
      <c r="BB151" s="136"/>
      <c r="BC151" s="6"/>
      <c r="BD151" s="1"/>
      <c r="BE151" s="1"/>
    </row>
    <row r="152" spans="1:57" ht="8.1" customHeight="1">
      <c r="A152" s="1"/>
      <c r="B152" s="1"/>
      <c r="C152" s="1"/>
      <c r="D152" s="2"/>
      <c r="E152" s="2"/>
      <c r="F152" s="3"/>
      <c r="G152" s="91" t="str">
        <f t="shared" ref="G152" si="32">IF(G49="","",G49)</f>
        <v/>
      </c>
      <c r="H152" s="155"/>
      <c r="I152" s="159" t="str">
        <f t="shared" ref="I152" si="33">IF(I49="","",I49)</f>
        <v/>
      </c>
      <c r="J152" s="93"/>
      <c r="K152" s="128" t="str">
        <f t="shared" ref="K152" si="34">IF(K49="","",K49)</f>
        <v/>
      </c>
      <c r="L152" s="129"/>
      <c r="M152" s="129" t="str">
        <f t="shared" ref="M152" si="35">IF(M49="","",M49)</f>
        <v/>
      </c>
      <c r="N152" s="129"/>
      <c r="O152" s="129" t="str">
        <f t="shared" ref="O152" si="36">IF(O49="","",O49)</f>
        <v/>
      </c>
      <c r="P152" s="129"/>
      <c r="Q152" s="129" t="str">
        <f t="shared" ref="Q152" si="37">IF(Q49="","",Q49)</f>
        <v/>
      </c>
      <c r="R152" s="130"/>
      <c r="S152" s="163" t="str">
        <f t="shared" ref="S152" si="38">IF(S49="","",S49)</f>
        <v/>
      </c>
      <c r="T152" s="164"/>
      <c r="U152" s="164"/>
      <c r="V152" s="164"/>
      <c r="W152" s="164"/>
      <c r="X152" s="164"/>
      <c r="Y152" s="164"/>
      <c r="Z152" s="164"/>
      <c r="AA152" s="164"/>
      <c r="AB152" s="164"/>
      <c r="AC152" s="164"/>
      <c r="AD152" s="164"/>
      <c r="AE152" s="165"/>
      <c r="AF152" s="172" t="str">
        <f t="shared" ref="AF152" si="39">IF(AF49="","",AF49)</f>
        <v/>
      </c>
      <c r="AG152" s="173"/>
      <c r="AH152" s="173"/>
      <c r="AI152" s="173"/>
      <c r="AJ152" s="174"/>
      <c r="AK152" s="181" t="str">
        <f t="shared" ref="AK152" si="40">IF(AK49="","",AK49)</f>
        <v/>
      </c>
      <c r="AL152" s="182"/>
      <c r="AM152" s="182"/>
      <c r="AN152" s="182"/>
      <c r="AO152" s="183"/>
      <c r="AP152" s="137" t="str">
        <f t="shared" ref="AP152" si="41">IF(AP49="","",AP49)</f>
        <v/>
      </c>
      <c r="AQ152" s="138"/>
      <c r="AR152" s="138"/>
      <c r="AS152" s="138"/>
      <c r="AT152" s="138"/>
      <c r="AU152" s="138"/>
      <c r="AV152" s="138"/>
      <c r="AW152" s="138"/>
      <c r="AX152" s="139"/>
      <c r="AY152" s="128" t="str">
        <f t="shared" ref="AY152" si="42">IF(AY49="","",AY49)</f>
        <v/>
      </c>
      <c r="AZ152" s="129"/>
      <c r="BA152" s="129"/>
      <c r="BB152" s="130"/>
      <c r="BC152" s="6"/>
      <c r="BD152" s="1"/>
      <c r="BE152" s="1"/>
    </row>
    <row r="153" spans="1:57" ht="8.1" customHeight="1">
      <c r="A153" s="1"/>
      <c r="B153" s="1"/>
      <c r="C153" s="1"/>
      <c r="D153" s="2"/>
      <c r="E153" s="2"/>
      <c r="F153" s="3"/>
      <c r="G153" s="156"/>
      <c r="H153" s="157"/>
      <c r="I153" s="160"/>
      <c r="J153" s="161"/>
      <c r="K153" s="131"/>
      <c r="L153" s="132"/>
      <c r="M153" s="132"/>
      <c r="N153" s="132"/>
      <c r="O153" s="132"/>
      <c r="P153" s="132"/>
      <c r="Q153" s="132"/>
      <c r="R153" s="133"/>
      <c r="S153" s="166"/>
      <c r="T153" s="167"/>
      <c r="U153" s="167"/>
      <c r="V153" s="167"/>
      <c r="W153" s="167"/>
      <c r="X153" s="167"/>
      <c r="Y153" s="167"/>
      <c r="Z153" s="167"/>
      <c r="AA153" s="167"/>
      <c r="AB153" s="167"/>
      <c r="AC153" s="167"/>
      <c r="AD153" s="167"/>
      <c r="AE153" s="168"/>
      <c r="AF153" s="175"/>
      <c r="AG153" s="176"/>
      <c r="AH153" s="176"/>
      <c r="AI153" s="176"/>
      <c r="AJ153" s="177"/>
      <c r="AK153" s="184"/>
      <c r="AL153" s="185"/>
      <c r="AM153" s="185"/>
      <c r="AN153" s="185"/>
      <c r="AO153" s="186"/>
      <c r="AP153" s="140"/>
      <c r="AQ153" s="141"/>
      <c r="AR153" s="141"/>
      <c r="AS153" s="141"/>
      <c r="AT153" s="141"/>
      <c r="AU153" s="141"/>
      <c r="AV153" s="141"/>
      <c r="AW153" s="141"/>
      <c r="AX153" s="142"/>
      <c r="AY153" s="131"/>
      <c r="AZ153" s="132"/>
      <c r="BA153" s="132"/>
      <c r="BB153" s="133"/>
      <c r="BC153" s="6"/>
      <c r="BD153" s="1"/>
      <c r="BE153" s="1"/>
    </row>
    <row r="154" spans="1:57" ht="8.1" customHeight="1">
      <c r="A154" s="1"/>
      <c r="B154" s="1"/>
      <c r="C154" s="1"/>
      <c r="D154" s="2"/>
      <c r="E154" s="2"/>
      <c r="F154" s="3"/>
      <c r="G154" s="94"/>
      <c r="H154" s="158"/>
      <c r="I154" s="162"/>
      <c r="J154" s="96"/>
      <c r="K154" s="134"/>
      <c r="L154" s="135"/>
      <c r="M154" s="135"/>
      <c r="N154" s="135"/>
      <c r="O154" s="135"/>
      <c r="P154" s="135"/>
      <c r="Q154" s="135"/>
      <c r="R154" s="136"/>
      <c r="S154" s="169"/>
      <c r="T154" s="170"/>
      <c r="U154" s="170"/>
      <c r="V154" s="170"/>
      <c r="W154" s="170"/>
      <c r="X154" s="170"/>
      <c r="Y154" s="170"/>
      <c r="Z154" s="170"/>
      <c r="AA154" s="170"/>
      <c r="AB154" s="170"/>
      <c r="AC154" s="170"/>
      <c r="AD154" s="170"/>
      <c r="AE154" s="171"/>
      <c r="AF154" s="178"/>
      <c r="AG154" s="179"/>
      <c r="AH154" s="179"/>
      <c r="AI154" s="179"/>
      <c r="AJ154" s="180"/>
      <c r="AK154" s="187"/>
      <c r="AL154" s="188"/>
      <c r="AM154" s="188"/>
      <c r="AN154" s="188"/>
      <c r="AO154" s="189"/>
      <c r="AP154" s="143"/>
      <c r="AQ154" s="144"/>
      <c r="AR154" s="144"/>
      <c r="AS154" s="144"/>
      <c r="AT154" s="144"/>
      <c r="AU154" s="144"/>
      <c r="AV154" s="144"/>
      <c r="AW154" s="144"/>
      <c r="AX154" s="145"/>
      <c r="AY154" s="134"/>
      <c r="AZ154" s="135"/>
      <c r="BA154" s="135"/>
      <c r="BB154" s="136"/>
      <c r="BC154" s="6"/>
      <c r="BD154" s="1"/>
      <c r="BE154" s="1"/>
    </row>
    <row r="155" spans="1:57" ht="8.1" customHeight="1">
      <c r="A155" s="1"/>
      <c r="B155" s="1"/>
      <c r="C155" s="1"/>
      <c r="D155" s="2"/>
      <c r="E155" s="2"/>
      <c r="F155" s="3"/>
      <c r="G155" s="91" t="str">
        <f t="shared" ref="G155" si="43">IF(G52="","",G52)</f>
        <v/>
      </c>
      <c r="H155" s="155"/>
      <c r="I155" s="159" t="str">
        <f t="shared" ref="I155" si="44">IF(I52="","",I52)</f>
        <v/>
      </c>
      <c r="J155" s="93"/>
      <c r="K155" s="128" t="str">
        <f t="shared" ref="K155" si="45">IF(K52="","",K52)</f>
        <v/>
      </c>
      <c r="L155" s="129"/>
      <c r="M155" s="129" t="str">
        <f t="shared" ref="M155" si="46">IF(M52="","",M52)</f>
        <v/>
      </c>
      <c r="N155" s="129"/>
      <c r="O155" s="129" t="str">
        <f t="shared" ref="O155" si="47">IF(O52="","",O52)</f>
        <v/>
      </c>
      <c r="P155" s="129"/>
      <c r="Q155" s="129" t="str">
        <f t="shared" ref="Q155" si="48">IF(Q52="","",Q52)</f>
        <v/>
      </c>
      <c r="R155" s="130"/>
      <c r="S155" s="163" t="str">
        <f t="shared" ref="S155" si="49">IF(S52="","",S52)</f>
        <v/>
      </c>
      <c r="T155" s="164"/>
      <c r="U155" s="164"/>
      <c r="V155" s="164"/>
      <c r="W155" s="164"/>
      <c r="X155" s="164"/>
      <c r="Y155" s="164"/>
      <c r="Z155" s="164"/>
      <c r="AA155" s="164"/>
      <c r="AB155" s="164"/>
      <c r="AC155" s="164"/>
      <c r="AD155" s="164"/>
      <c r="AE155" s="165"/>
      <c r="AF155" s="172" t="str">
        <f t="shared" ref="AF155" si="50">IF(AF52="","",AF52)</f>
        <v/>
      </c>
      <c r="AG155" s="173"/>
      <c r="AH155" s="173"/>
      <c r="AI155" s="173"/>
      <c r="AJ155" s="174"/>
      <c r="AK155" s="181" t="str">
        <f t="shared" ref="AK155" si="51">IF(AK52="","",AK52)</f>
        <v/>
      </c>
      <c r="AL155" s="182"/>
      <c r="AM155" s="182"/>
      <c r="AN155" s="182"/>
      <c r="AO155" s="183"/>
      <c r="AP155" s="137" t="str">
        <f t="shared" ref="AP155" si="52">IF(AP52="","",AP52)</f>
        <v/>
      </c>
      <c r="AQ155" s="138"/>
      <c r="AR155" s="138"/>
      <c r="AS155" s="138"/>
      <c r="AT155" s="138"/>
      <c r="AU155" s="138"/>
      <c r="AV155" s="138"/>
      <c r="AW155" s="138"/>
      <c r="AX155" s="139"/>
      <c r="AY155" s="128" t="str">
        <f t="shared" ref="AY155" si="53">IF(AY52="","",AY52)</f>
        <v/>
      </c>
      <c r="AZ155" s="129"/>
      <c r="BA155" s="129"/>
      <c r="BB155" s="130"/>
      <c r="BC155" s="6"/>
      <c r="BD155" s="1"/>
      <c r="BE155" s="1"/>
    </row>
    <row r="156" spans="1:57" ht="8.1" customHeight="1">
      <c r="A156" s="1"/>
      <c r="B156" s="1"/>
      <c r="C156" s="1"/>
      <c r="D156" s="2"/>
      <c r="E156" s="2"/>
      <c r="F156" s="3"/>
      <c r="G156" s="156"/>
      <c r="H156" s="157"/>
      <c r="I156" s="160"/>
      <c r="J156" s="161"/>
      <c r="K156" s="131"/>
      <c r="L156" s="132"/>
      <c r="M156" s="132"/>
      <c r="N156" s="132"/>
      <c r="O156" s="132"/>
      <c r="P156" s="132"/>
      <c r="Q156" s="132"/>
      <c r="R156" s="133"/>
      <c r="S156" s="166"/>
      <c r="T156" s="167"/>
      <c r="U156" s="167"/>
      <c r="V156" s="167"/>
      <c r="W156" s="167"/>
      <c r="X156" s="167"/>
      <c r="Y156" s="167"/>
      <c r="Z156" s="167"/>
      <c r="AA156" s="167"/>
      <c r="AB156" s="167"/>
      <c r="AC156" s="167"/>
      <c r="AD156" s="167"/>
      <c r="AE156" s="168"/>
      <c r="AF156" s="175"/>
      <c r="AG156" s="176"/>
      <c r="AH156" s="176"/>
      <c r="AI156" s="176"/>
      <c r="AJ156" s="177"/>
      <c r="AK156" s="184"/>
      <c r="AL156" s="185"/>
      <c r="AM156" s="185"/>
      <c r="AN156" s="185"/>
      <c r="AO156" s="186"/>
      <c r="AP156" s="140"/>
      <c r="AQ156" s="141"/>
      <c r="AR156" s="141"/>
      <c r="AS156" s="141"/>
      <c r="AT156" s="141"/>
      <c r="AU156" s="141"/>
      <c r="AV156" s="141"/>
      <c r="AW156" s="141"/>
      <c r="AX156" s="142"/>
      <c r="AY156" s="131"/>
      <c r="AZ156" s="132"/>
      <c r="BA156" s="132"/>
      <c r="BB156" s="133"/>
      <c r="BC156" s="6"/>
      <c r="BD156" s="1"/>
      <c r="BE156" s="1"/>
    </row>
    <row r="157" spans="1:57" ht="8.1" customHeight="1">
      <c r="A157" s="1"/>
      <c r="B157" s="1"/>
      <c r="C157" s="1"/>
      <c r="D157" s="2"/>
      <c r="E157" s="2"/>
      <c r="F157" s="3"/>
      <c r="G157" s="94"/>
      <c r="H157" s="158"/>
      <c r="I157" s="162"/>
      <c r="J157" s="96"/>
      <c r="K157" s="134"/>
      <c r="L157" s="135"/>
      <c r="M157" s="135"/>
      <c r="N157" s="135"/>
      <c r="O157" s="135"/>
      <c r="P157" s="135"/>
      <c r="Q157" s="135"/>
      <c r="R157" s="136"/>
      <c r="S157" s="169"/>
      <c r="T157" s="170"/>
      <c r="U157" s="170"/>
      <c r="V157" s="170"/>
      <c r="W157" s="170"/>
      <c r="X157" s="170"/>
      <c r="Y157" s="170"/>
      <c r="Z157" s="170"/>
      <c r="AA157" s="170"/>
      <c r="AB157" s="170"/>
      <c r="AC157" s="170"/>
      <c r="AD157" s="170"/>
      <c r="AE157" s="171"/>
      <c r="AF157" s="178"/>
      <c r="AG157" s="179"/>
      <c r="AH157" s="179"/>
      <c r="AI157" s="179"/>
      <c r="AJ157" s="180"/>
      <c r="AK157" s="187"/>
      <c r="AL157" s="188"/>
      <c r="AM157" s="188"/>
      <c r="AN157" s="188"/>
      <c r="AO157" s="189"/>
      <c r="AP157" s="143"/>
      <c r="AQ157" s="144"/>
      <c r="AR157" s="144"/>
      <c r="AS157" s="144"/>
      <c r="AT157" s="144"/>
      <c r="AU157" s="144"/>
      <c r="AV157" s="144"/>
      <c r="AW157" s="144"/>
      <c r="AX157" s="145"/>
      <c r="AY157" s="134"/>
      <c r="AZ157" s="135"/>
      <c r="BA157" s="135"/>
      <c r="BB157" s="136"/>
      <c r="BC157" s="6"/>
      <c r="BD157" s="1"/>
      <c r="BE157" s="1"/>
    </row>
    <row r="158" spans="1:57" ht="8.1" customHeight="1">
      <c r="A158" s="1"/>
      <c r="B158" s="1"/>
      <c r="C158" s="1"/>
      <c r="D158" s="2"/>
      <c r="E158" s="2"/>
      <c r="F158" s="3"/>
      <c r="G158" s="91" t="str">
        <f t="shared" ref="G158" si="54">IF(G55="","",G55)</f>
        <v/>
      </c>
      <c r="H158" s="155"/>
      <c r="I158" s="159" t="str">
        <f t="shared" ref="I158" si="55">IF(I55="","",I55)</f>
        <v/>
      </c>
      <c r="J158" s="93"/>
      <c r="K158" s="128" t="str">
        <f t="shared" ref="K158" si="56">IF(K55="","",K55)</f>
        <v/>
      </c>
      <c r="L158" s="129"/>
      <c r="M158" s="129" t="str">
        <f t="shared" ref="M158" si="57">IF(M55="","",M55)</f>
        <v/>
      </c>
      <c r="N158" s="129"/>
      <c r="O158" s="129" t="str">
        <f t="shared" ref="O158" si="58">IF(O55="","",O55)</f>
        <v/>
      </c>
      <c r="P158" s="129"/>
      <c r="Q158" s="129" t="str">
        <f t="shared" ref="Q158" si="59">IF(Q55="","",Q55)</f>
        <v/>
      </c>
      <c r="R158" s="130"/>
      <c r="S158" s="163" t="str">
        <f t="shared" ref="S158" si="60">IF(S55="","",S55)</f>
        <v/>
      </c>
      <c r="T158" s="164"/>
      <c r="U158" s="164"/>
      <c r="V158" s="164"/>
      <c r="W158" s="164"/>
      <c r="X158" s="164"/>
      <c r="Y158" s="164"/>
      <c r="Z158" s="164"/>
      <c r="AA158" s="164"/>
      <c r="AB158" s="164"/>
      <c r="AC158" s="164"/>
      <c r="AD158" s="164"/>
      <c r="AE158" s="165"/>
      <c r="AF158" s="172" t="str">
        <f t="shared" ref="AF158" si="61">IF(AF55="","",AF55)</f>
        <v/>
      </c>
      <c r="AG158" s="173"/>
      <c r="AH158" s="173"/>
      <c r="AI158" s="173"/>
      <c r="AJ158" s="174"/>
      <c r="AK158" s="181" t="str">
        <f t="shared" ref="AK158" si="62">IF(AK55="","",AK55)</f>
        <v/>
      </c>
      <c r="AL158" s="182"/>
      <c r="AM158" s="182"/>
      <c r="AN158" s="182"/>
      <c r="AO158" s="183"/>
      <c r="AP158" s="137" t="str">
        <f t="shared" ref="AP158" si="63">IF(AP55="","",AP55)</f>
        <v/>
      </c>
      <c r="AQ158" s="138"/>
      <c r="AR158" s="138"/>
      <c r="AS158" s="138"/>
      <c r="AT158" s="138"/>
      <c r="AU158" s="138"/>
      <c r="AV158" s="138"/>
      <c r="AW158" s="138"/>
      <c r="AX158" s="139"/>
      <c r="AY158" s="128" t="str">
        <f t="shared" ref="AY158" si="64">IF(AY55="","",AY55)</f>
        <v/>
      </c>
      <c r="AZ158" s="129"/>
      <c r="BA158" s="129"/>
      <c r="BB158" s="130"/>
      <c r="BC158" s="6"/>
      <c r="BD158" s="1"/>
      <c r="BE158" s="1"/>
    </row>
    <row r="159" spans="1:57" ht="8.1" customHeight="1">
      <c r="A159" s="1"/>
      <c r="B159" s="1"/>
      <c r="C159" s="1"/>
      <c r="D159" s="2"/>
      <c r="E159" s="2"/>
      <c r="F159" s="3"/>
      <c r="G159" s="156"/>
      <c r="H159" s="157"/>
      <c r="I159" s="160"/>
      <c r="J159" s="161"/>
      <c r="K159" s="131"/>
      <c r="L159" s="132"/>
      <c r="M159" s="132"/>
      <c r="N159" s="132"/>
      <c r="O159" s="132"/>
      <c r="P159" s="132"/>
      <c r="Q159" s="132"/>
      <c r="R159" s="133"/>
      <c r="S159" s="166"/>
      <c r="T159" s="167"/>
      <c r="U159" s="167"/>
      <c r="V159" s="167"/>
      <c r="W159" s="167"/>
      <c r="X159" s="167"/>
      <c r="Y159" s="167"/>
      <c r="Z159" s="167"/>
      <c r="AA159" s="167"/>
      <c r="AB159" s="167"/>
      <c r="AC159" s="167"/>
      <c r="AD159" s="167"/>
      <c r="AE159" s="168"/>
      <c r="AF159" s="175"/>
      <c r="AG159" s="176"/>
      <c r="AH159" s="176"/>
      <c r="AI159" s="176"/>
      <c r="AJ159" s="177"/>
      <c r="AK159" s="184"/>
      <c r="AL159" s="185"/>
      <c r="AM159" s="185"/>
      <c r="AN159" s="185"/>
      <c r="AO159" s="186"/>
      <c r="AP159" s="140"/>
      <c r="AQ159" s="141"/>
      <c r="AR159" s="141"/>
      <c r="AS159" s="141"/>
      <c r="AT159" s="141"/>
      <c r="AU159" s="141"/>
      <c r="AV159" s="141"/>
      <c r="AW159" s="141"/>
      <c r="AX159" s="142"/>
      <c r="AY159" s="131"/>
      <c r="AZ159" s="132"/>
      <c r="BA159" s="132"/>
      <c r="BB159" s="133"/>
      <c r="BC159" s="6"/>
      <c r="BD159" s="1"/>
      <c r="BE159" s="1"/>
    </row>
    <row r="160" spans="1:57" ht="8.1" customHeight="1">
      <c r="A160" s="1"/>
      <c r="B160" s="1"/>
      <c r="C160" s="1"/>
      <c r="D160" s="2"/>
      <c r="E160" s="2"/>
      <c r="F160" s="3"/>
      <c r="G160" s="94"/>
      <c r="H160" s="158"/>
      <c r="I160" s="162"/>
      <c r="J160" s="96"/>
      <c r="K160" s="134"/>
      <c r="L160" s="135"/>
      <c r="M160" s="135"/>
      <c r="N160" s="135"/>
      <c r="O160" s="135"/>
      <c r="P160" s="135"/>
      <c r="Q160" s="135"/>
      <c r="R160" s="136"/>
      <c r="S160" s="169"/>
      <c r="T160" s="170"/>
      <c r="U160" s="170"/>
      <c r="V160" s="170"/>
      <c r="W160" s="170"/>
      <c r="X160" s="170"/>
      <c r="Y160" s="170"/>
      <c r="Z160" s="170"/>
      <c r="AA160" s="170"/>
      <c r="AB160" s="170"/>
      <c r="AC160" s="170"/>
      <c r="AD160" s="170"/>
      <c r="AE160" s="171"/>
      <c r="AF160" s="178"/>
      <c r="AG160" s="179"/>
      <c r="AH160" s="179"/>
      <c r="AI160" s="179"/>
      <c r="AJ160" s="180"/>
      <c r="AK160" s="187"/>
      <c r="AL160" s="188"/>
      <c r="AM160" s="188"/>
      <c r="AN160" s="188"/>
      <c r="AO160" s="189"/>
      <c r="AP160" s="143"/>
      <c r="AQ160" s="144"/>
      <c r="AR160" s="144"/>
      <c r="AS160" s="144"/>
      <c r="AT160" s="144"/>
      <c r="AU160" s="144"/>
      <c r="AV160" s="144"/>
      <c r="AW160" s="144"/>
      <c r="AX160" s="145"/>
      <c r="AY160" s="134"/>
      <c r="AZ160" s="135"/>
      <c r="BA160" s="135"/>
      <c r="BB160" s="136"/>
      <c r="BC160" s="6"/>
      <c r="BD160" s="1"/>
      <c r="BE160" s="1"/>
    </row>
    <row r="161" spans="1:57" ht="8.1" customHeight="1">
      <c r="A161" s="1"/>
      <c r="B161" s="1"/>
      <c r="C161" s="1"/>
      <c r="D161" s="2"/>
      <c r="E161" s="2"/>
      <c r="F161" s="3"/>
      <c r="G161" s="91" t="str">
        <f t="shared" ref="G161" si="65">IF(G58="","",G58)</f>
        <v/>
      </c>
      <c r="H161" s="155"/>
      <c r="I161" s="159" t="str">
        <f t="shared" ref="I161" si="66">IF(I58="","",I58)</f>
        <v/>
      </c>
      <c r="J161" s="93"/>
      <c r="K161" s="128" t="str">
        <f t="shared" ref="K161" si="67">IF(K58="","",K58)</f>
        <v/>
      </c>
      <c r="L161" s="129"/>
      <c r="M161" s="129" t="str">
        <f t="shared" ref="M161" si="68">IF(M58="","",M58)</f>
        <v/>
      </c>
      <c r="N161" s="129"/>
      <c r="O161" s="129" t="str">
        <f t="shared" ref="O161" si="69">IF(O58="","",O58)</f>
        <v/>
      </c>
      <c r="P161" s="129"/>
      <c r="Q161" s="129" t="str">
        <f t="shared" ref="Q161" si="70">IF(Q58="","",Q58)</f>
        <v/>
      </c>
      <c r="R161" s="130"/>
      <c r="S161" s="163" t="str">
        <f t="shared" ref="S161" si="71">IF(S58="","",S58)</f>
        <v/>
      </c>
      <c r="T161" s="164"/>
      <c r="U161" s="164"/>
      <c r="V161" s="164"/>
      <c r="W161" s="164"/>
      <c r="X161" s="164"/>
      <c r="Y161" s="164"/>
      <c r="Z161" s="164"/>
      <c r="AA161" s="164"/>
      <c r="AB161" s="164"/>
      <c r="AC161" s="164"/>
      <c r="AD161" s="164"/>
      <c r="AE161" s="165"/>
      <c r="AF161" s="172" t="str">
        <f t="shared" ref="AF161" si="72">IF(AF58="","",AF58)</f>
        <v/>
      </c>
      <c r="AG161" s="173"/>
      <c r="AH161" s="173"/>
      <c r="AI161" s="173"/>
      <c r="AJ161" s="174"/>
      <c r="AK161" s="181" t="str">
        <f t="shared" ref="AK161" si="73">IF(AK58="","",AK58)</f>
        <v/>
      </c>
      <c r="AL161" s="182"/>
      <c r="AM161" s="182"/>
      <c r="AN161" s="182"/>
      <c r="AO161" s="183"/>
      <c r="AP161" s="137" t="str">
        <f t="shared" ref="AP161" si="74">IF(AP58="","",AP58)</f>
        <v/>
      </c>
      <c r="AQ161" s="138"/>
      <c r="AR161" s="138"/>
      <c r="AS161" s="138"/>
      <c r="AT161" s="138"/>
      <c r="AU161" s="138"/>
      <c r="AV161" s="138"/>
      <c r="AW161" s="138"/>
      <c r="AX161" s="139"/>
      <c r="AY161" s="128" t="str">
        <f t="shared" ref="AY161" si="75">IF(AY58="","",AY58)</f>
        <v/>
      </c>
      <c r="AZ161" s="129"/>
      <c r="BA161" s="129"/>
      <c r="BB161" s="130"/>
      <c r="BC161" s="6"/>
      <c r="BD161" s="1"/>
      <c r="BE161" s="1"/>
    </row>
    <row r="162" spans="1:57" ht="8.1" customHeight="1">
      <c r="A162" s="1"/>
      <c r="B162" s="1"/>
      <c r="C162" s="1"/>
      <c r="D162" s="2"/>
      <c r="E162" s="2"/>
      <c r="F162" s="3"/>
      <c r="G162" s="156"/>
      <c r="H162" s="157"/>
      <c r="I162" s="160"/>
      <c r="J162" s="161"/>
      <c r="K162" s="131"/>
      <c r="L162" s="132"/>
      <c r="M162" s="132"/>
      <c r="N162" s="132"/>
      <c r="O162" s="132"/>
      <c r="P162" s="132"/>
      <c r="Q162" s="132"/>
      <c r="R162" s="133"/>
      <c r="S162" s="166"/>
      <c r="T162" s="167"/>
      <c r="U162" s="167"/>
      <c r="V162" s="167"/>
      <c r="W162" s="167"/>
      <c r="X162" s="167"/>
      <c r="Y162" s="167"/>
      <c r="Z162" s="167"/>
      <c r="AA162" s="167"/>
      <c r="AB162" s="167"/>
      <c r="AC162" s="167"/>
      <c r="AD162" s="167"/>
      <c r="AE162" s="168"/>
      <c r="AF162" s="175"/>
      <c r="AG162" s="176"/>
      <c r="AH162" s="176"/>
      <c r="AI162" s="176"/>
      <c r="AJ162" s="177"/>
      <c r="AK162" s="184"/>
      <c r="AL162" s="185"/>
      <c r="AM162" s="185"/>
      <c r="AN162" s="185"/>
      <c r="AO162" s="186"/>
      <c r="AP162" s="140"/>
      <c r="AQ162" s="141"/>
      <c r="AR162" s="141"/>
      <c r="AS162" s="141"/>
      <c r="AT162" s="141"/>
      <c r="AU162" s="141"/>
      <c r="AV162" s="141"/>
      <c r="AW162" s="141"/>
      <c r="AX162" s="142"/>
      <c r="AY162" s="131"/>
      <c r="AZ162" s="132"/>
      <c r="BA162" s="132"/>
      <c r="BB162" s="133"/>
      <c r="BC162" s="6"/>
      <c r="BD162" s="1"/>
      <c r="BE162" s="1"/>
    </row>
    <row r="163" spans="1:57" ht="8.1" customHeight="1">
      <c r="A163" s="1"/>
      <c r="B163" s="1"/>
      <c r="C163" s="1"/>
      <c r="D163" s="2"/>
      <c r="E163" s="2"/>
      <c r="F163" s="3"/>
      <c r="G163" s="94"/>
      <c r="H163" s="158"/>
      <c r="I163" s="162"/>
      <c r="J163" s="96"/>
      <c r="K163" s="134"/>
      <c r="L163" s="135"/>
      <c r="M163" s="135"/>
      <c r="N163" s="135"/>
      <c r="O163" s="135"/>
      <c r="P163" s="135"/>
      <c r="Q163" s="135"/>
      <c r="R163" s="136"/>
      <c r="S163" s="169"/>
      <c r="T163" s="170"/>
      <c r="U163" s="170"/>
      <c r="V163" s="170"/>
      <c r="W163" s="170"/>
      <c r="X163" s="170"/>
      <c r="Y163" s="170"/>
      <c r="Z163" s="170"/>
      <c r="AA163" s="170"/>
      <c r="AB163" s="170"/>
      <c r="AC163" s="170"/>
      <c r="AD163" s="170"/>
      <c r="AE163" s="171"/>
      <c r="AF163" s="178"/>
      <c r="AG163" s="179"/>
      <c r="AH163" s="179"/>
      <c r="AI163" s="179"/>
      <c r="AJ163" s="180"/>
      <c r="AK163" s="187"/>
      <c r="AL163" s="188"/>
      <c r="AM163" s="188"/>
      <c r="AN163" s="188"/>
      <c r="AO163" s="189"/>
      <c r="AP163" s="143"/>
      <c r="AQ163" s="144"/>
      <c r="AR163" s="144"/>
      <c r="AS163" s="144"/>
      <c r="AT163" s="144"/>
      <c r="AU163" s="144"/>
      <c r="AV163" s="144"/>
      <c r="AW163" s="144"/>
      <c r="AX163" s="145"/>
      <c r="AY163" s="134"/>
      <c r="AZ163" s="135"/>
      <c r="BA163" s="135"/>
      <c r="BB163" s="136"/>
      <c r="BC163" s="6"/>
      <c r="BD163" s="1"/>
      <c r="BE163" s="1"/>
    </row>
    <row r="164" spans="1:57" ht="8.1" customHeight="1">
      <c r="A164" s="1"/>
      <c r="B164" s="1"/>
      <c r="C164" s="1"/>
      <c r="D164" s="2"/>
      <c r="E164" s="2"/>
      <c r="F164" s="3"/>
      <c r="G164" s="91" t="str">
        <f t="shared" ref="G164" si="76">IF(G61="","",G61)</f>
        <v/>
      </c>
      <c r="H164" s="155"/>
      <c r="I164" s="159" t="str">
        <f t="shared" ref="I164" si="77">IF(I61="","",I61)</f>
        <v/>
      </c>
      <c r="J164" s="93"/>
      <c r="K164" s="128" t="str">
        <f t="shared" ref="K164" si="78">IF(K61="","",K61)</f>
        <v/>
      </c>
      <c r="L164" s="129"/>
      <c r="M164" s="129" t="str">
        <f t="shared" ref="M164" si="79">IF(M61="","",M61)</f>
        <v/>
      </c>
      <c r="N164" s="129"/>
      <c r="O164" s="129" t="str">
        <f t="shared" ref="O164" si="80">IF(O61="","",O61)</f>
        <v/>
      </c>
      <c r="P164" s="129"/>
      <c r="Q164" s="129" t="str">
        <f t="shared" ref="Q164" si="81">IF(Q61="","",Q61)</f>
        <v/>
      </c>
      <c r="R164" s="130"/>
      <c r="S164" s="163" t="str">
        <f t="shared" ref="S164" si="82">IF(S61="","",S61)</f>
        <v/>
      </c>
      <c r="T164" s="164"/>
      <c r="U164" s="164"/>
      <c r="V164" s="164"/>
      <c r="W164" s="164"/>
      <c r="X164" s="164"/>
      <c r="Y164" s="164"/>
      <c r="Z164" s="164"/>
      <c r="AA164" s="164"/>
      <c r="AB164" s="164"/>
      <c r="AC164" s="164"/>
      <c r="AD164" s="164"/>
      <c r="AE164" s="165"/>
      <c r="AF164" s="172" t="str">
        <f t="shared" ref="AF164" si="83">IF(AF61="","",AF61)</f>
        <v/>
      </c>
      <c r="AG164" s="173"/>
      <c r="AH164" s="173"/>
      <c r="AI164" s="173"/>
      <c r="AJ164" s="174"/>
      <c r="AK164" s="181" t="str">
        <f t="shared" ref="AK164" si="84">IF(AK61="","",AK61)</f>
        <v/>
      </c>
      <c r="AL164" s="182"/>
      <c r="AM164" s="182"/>
      <c r="AN164" s="182"/>
      <c r="AO164" s="183"/>
      <c r="AP164" s="137" t="str">
        <f t="shared" ref="AP164" si="85">IF(AP61="","",AP61)</f>
        <v/>
      </c>
      <c r="AQ164" s="138"/>
      <c r="AR164" s="138"/>
      <c r="AS164" s="138"/>
      <c r="AT164" s="138"/>
      <c r="AU164" s="138"/>
      <c r="AV164" s="138"/>
      <c r="AW164" s="138"/>
      <c r="AX164" s="139"/>
      <c r="AY164" s="128" t="str">
        <f t="shared" ref="AY164" si="86">IF(AY61="","",AY61)</f>
        <v/>
      </c>
      <c r="AZ164" s="129"/>
      <c r="BA164" s="129"/>
      <c r="BB164" s="130"/>
      <c r="BC164" s="6"/>
      <c r="BD164" s="1"/>
      <c r="BE164" s="1"/>
    </row>
    <row r="165" spans="1:57" ht="8.1" customHeight="1">
      <c r="A165" s="1"/>
      <c r="B165" s="1"/>
      <c r="C165" s="1"/>
      <c r="D165" s="2"/>
      <c r="E165" s="2"/>
      <c r="F165" s="3"/>
      <c r="G165" s="156"/>
      <c r="H165" s="157"/>
      <c r="I165" s="160"/>
      <c r="J165" s="161"/>
      <c r="K165" s="131"/>
      <c r="L165" s="132"/>
      <c r="M165" s="132"/>
      <c r="N165" s="132"/>
      <c r="O165" s="132"/>
      <c r="P165" s="132"/>
      <c r="Q165" s="132"/>
      <c r="R165" s="133"/>
      <c r="S165" s="166"/>
      <c r="T165" s="167"/>
      <c r="U165" s="167"/>
      <c r="V165" s="167"/>
      <c r="W165" s="167"/>
      <c r="X165" s="167"/>
      <c r="Y165" s="167"/>
      <c r="Z165" s="167"/>
      <c r="AA165" s="167"/>
      <c r="AB165" s="167"/>
      <c r="AC165" s="167"/>
      <c r="AD165" s="167"/>
      <c r="AE165" s="168"/>
      <c r="AF165" s="175"/>
      <c r="AG165" s="176"/>
      <c r="AH165" s="176"/>
      <c r="AI165" s="176"/>
      <c r="AJ165" s="177"/>
      <c r="AK165" s="184"/>
      <c r="AL165" s="185"/>
      <c r="AM165" s="185"/>
      <c r="AN165" s="185"/>
      <c r="AO165" s="186"/>
      <c r="AP165" s="140"/>
      <c r="AQ165" s="141"/>
      <c r="AR165" s="141"/>
      <c r="AS165" s="141"/>
      <c r="AT165" s="141"/>
      <c r="AU165" s="141"/>
      <c r="AV165" s="141"/>
      <c r="AW165" s="141"/>
      <c r="AX165" s="142"/>
      <c r="AY165" s="131"/>
      <c r="AZ165" s="132"/>
      <c r="BA165" s="132"/>
      <c r="BB165" s="133"/>
      <c r="BC165" s="6"/>
      <c r="BD165" s="1"/>
      <c r="BE165" s="1"/>
    </row>
    <row r="166" spans="1:57" ht="8.1" customHeight="1">
      <c r="A166" s="1"/>
      <c r="B166" s="1"/>
      <c r="C166" s="1"/>
      <c r="D166" s="2"/>
      <c r="E166" s="2"/>
      <c r="F166" s="3"/>
      <c r="G166" s="94"/>
      <c r="H166" s="158"/>
      <c r="I166" s="162"/>
      <c r="J166" s="96"/>
      <c r="K166" s="134"/>
      <c r="L166" s="135"/>
      <c r="M166" s="135"/>
      <c r="N166" s="135"/>
      <c r="O166" s="135"/>
      <c r="P166" s="135"/>
      <c r="Q166" s="135"/>
      <c r="R166" s="136"/>
      <c r="S166" s="169"/>
      <c r="T166" s="170"/>
      <c r="U166" s="170"/>
      <c r="V166" s="170"/>
      <c r="W166" s="170"/>
      <c r="X166" s="170"/>
      <c r="Y166" s="170"/>
      <c r="Z166" s="170"/>
      <c r="AA166" s="170"/>
      <c r="AB166" s="170"/>
      <c r="AC166" s="170"/>
      <c r="AD166" s="170"/>
      <c r="AE166" s="171"/>
      <c r="AF166" s="178"/>
      <c r="AG166" s="179"/>
      <c r="AH166" s="179"/>
      <c r="AI166" s="179"/>
      <c r="AJ166" s="180"/>
      <c r="AK166" s="187"/>
      <c r="AL166" s="188"/>
      <c r="AM166" s="188"/>
      <c r="AN166" s="188"/>
      <c r="AO166" s="189"/>
      <c r="AP166" s="143"/>
      <c r="AQ166" s="144"/>
      <c r="AR166" s="144"/>
      <c r="AS166" s="144"/>
      <c r="AT166" s="144"/>
      <c r="AU166" s="144"/>
      <c r="AV166" s="144"/>
      <c r="AW166" s="144"/>
      <c r="AX166" s="145"/>
      <c r="AY166" s="134"/>
      <c r="AZ166" s="135"/>
      <c r="BA166" s="135"/>
      <c r="BB166" s="136"/>
      <c r="BC166" s="6"/>
      <c r="BD166" s="1"/>
      <c r="BE166" s="1"/>
    </row>
    <row r="167" spans="1:57" ht="8.1" customHeight="1">
      <c r="A167" s="1"/>
      <c r="B167" s="1"/>
      <c r="C167" s="1"/>
      <c r="D167" s="2"/>
      <c r="E167" s="2"/>
      <c r="F167" s="3"/>
      <c r="G167" s="91" t="str">
        <f t="shared" ref="G167" si="87">IF(G64="","",G64)</f>
        <v/>
      </c>
      <c r="H167" s="155"/>
      <c r="I167" s="159" t="str">
        <f t="shared" ref="I167" si="88">IF(I64="","",I64)</f>
        <v/>
      </c>
      <c r="J167" s="93"/>
      <c r="K167" s="128" t="str">
        <f t="shared" ref="K167" si="89">IF(K64="","",K64)</f>
        <v/>
      </c>
      <c r="L167" s="129"/>
      <c r="M167" s="129" t="str">
        <f t="shared" ref="M167" si="90">IF(M64="","",M64)</f>
        <v/>
      </c>
      <c r="N167" s="129"/>
      <c r="O167" s="129" t="str">
        <f t="shared" ref="O167" si="91">IF(O64="","",O64)</f>
        <v/>
      </c>
      <c r="P167" s="129"/>
      <c r="Q167" s="129" t="str">
        <f t="shared" ref="Q167" si="92">IF(Q64="","",Q64)</f>
        <v/>
      </c>
      <c r="R167" s="130"/>
      <c r="S167" s="163" t="str">
        <f t="shared" ref="S167" si="93">IF(S64="","",S64)</f>
        <v/>
      </c>
      <c r="T167" s="164"/>
      <c r="U167" s="164"/>
      <c r="V167" s="164"/>
      <c r="W167" s="164"/>
      <c r="X167" s="164"/>
      <c r="Y167" s="164"/>
      <c r="Z167" s="164"/>
      <c r="AA167" s="164"/>
      <c r="AB167" s="164"/>
      <c r="AC167" s="164"/>
      <c r="AD167" s="164"/>
      <c r="AE167" s="165"/>
      <c r="AF167" s="172" t="str">
        <f t="shared" ref="AF167" si="94">IF(AF64="","",AF64)</f>
        <v/>
      </c>
      <c r="AG167" s="173"/>
      <c r="AH167" s="173"/>
      <c r="AI167" s="173"/>
      <c r="AJ167" s="174"/>
      <c r="AK167" s="181" t="str">
        <f t="shared" ref="AK167" si="95">IF(AK64="","",AK64)</f>
        <v/>
      </c>
      <c r="AL167" s="182"/>
      <c r="AM167" s="182"/>
      <c r="AN167" s="182"/>
      <c r="AO167" s="183"/>
      <c r="AP167" s="137" t="str">
        <f t="shared" ref="AP167" si="96">IF(AP64="","",AP64)</f>
        <v/>
      </c>
      <c r="AQ167" s="138"/>
      <c r="AR167" s="138"/>
      <c r="AS167" s="138"/>
      <c r="AT167" s="138"/>
      <c r="AU167" s="138"/>
      <c r="AV167" s="138"/>
      <c r="AW167" s="138"/>
      <c r="AX167" s="139"/>
      <c r="AY167" s="128" t="str">
        <f t="shared" ref="AY167" si="97">IF(AY64="","",AY64)</f>
        <v/>
      </c>
      <c r="AZ167" s="129"/>
      <c r="BA167" s="129"/>
      <c r="BB167" s="130"/>
      <c r="BC167" s="6"/>
      <c r="BD167" s="1"/>
      <c r="BE167" s="1"/>
    </row>
    <row r="168" spans="1:57" ht="8.1" customHeight="1">
      <c r="A168" s="1"/>
      <c r="B168" s="1"/>
      <c r="C168" s="1"/>
      <c r="D168" s="2"/>
      <c r="E168" s="2"/>
      <c r="F168" s="3"/>
      <c r="G168" s="156"/>
      <c r="H168" s="157"/>
      <c r="I168" s="160"/>
      <c r="J168" s="161"/>
      <c r="K168" s="131"/>
      <c r="L168" s="132"/>
      <c r="M168" s="132"/>
      <c r="N168" s="132"/>
      <c r="O168" s="132"/>
      <c r="P168" s="132"/>
      <c r="Q168" s="132"/>
      <c r="R168" s="133"/>
      <c r="S168" s="166"/>
      <c r="T168" s="167"/>
      <c r="U168" s="167"/>
      <c r="V168" s="167"/>
      <c r="W168" s="167"/>
      <c r="X168" s="167"/>
      <c r="Y168" s="167"/>
      <c r="Z168" s="167"/>
      <c r="AA168" s="167"/>
      <c r="AB168" s="167"/>
      <c r="AC168" s="167"/>
      <c r="AD168" s="167"/>
      <c r="AE168" s="168"/>
      <c r="AF168" s="175"/>
      <c r="AG168" s="176"/>
      <c r="AH168" s="176"/>
      <c r="AI168" s="176"/>
      <c r="AJ168" s="177"/>
      <c r="AK168" s="184"/>
      <c r="AL168" s="185"/>
      <c r="AM168" s="185"/>
      <c r="AN168" s="185"/>
      <c r="AO168" s="186"/>
      <c r="AP168" s="140"/>
      <c r="AQ168" s="141"/>
      <c r="AR168" s="141"/>
      <c r="AS168" s="141"/>
      <c r="AT168" s="141"/>
      <c r="AU168" s="141"/>
      <c r="AV168" s="141"/>
      <c r="AW168" s="141"/>
      <c r="AX168" s="142"/>
      <c r="AY168" s="131"/>
      <c r="AZ168" s="132"/>
      <c r="BA168" s="132"/>
      <c r="BB168" s="133"/>
      <c r="BC168" s="6"/>
      <c r="BD168" s="1"/>
      <c r="BE168" s="1"/>
    </row>
    <row r="169" spans="1:57" ht="8.1" customHeight="1">
      <c r="A169" s="1"/>
      <c r="B169" s="1"/>
      <c r="C169" s="1"/>
      <c r="D169" s="2"/>
      <c r="E169" s="2"/>
      <c r="F169" s="3"/>
      <c r="G169" s="94"/>
      <c r="H169" s="158"/>
      <c r="I169" s="162"/>
      <c r="J169" s="96"/>
      <c r="K169" s="134"/>
      <c r="L169" s="135"/>
      <c r="M169" s="135"/>
      <c r="N169" s="135"/>
      <c r="O169" s="135"/>
      <c r="P169" s="135"/>
      <c r="Q169" s="135"/>
      <c r="R169" s="136"/>
      <c r="S169" s="169"/>
      <c r="T169" s="170"/>
      <c r="U169" s="170"/>
      <c r="V169" s="170"/>
      <c r="W169" s="170"/>
      <c r="X169" s="170"/>
      <c r="Y169" s="170"/>
      <c r="Z169" s="170"/>
      <c r="AA169" s="170"/>
      <c r="AB169" s="170"/>
      <c r="AC169" s="170"/>
      <c r="AD169" s="170"/>
      <c r="AE169" s="171"/>
      <c r="AF169" s="178"/>
      <c r="AG169" s="179"/>
      <c r="AH169" s="179"/>
      <c r="AI169" s="179"/>
      <c r="AJ169" s="180"/>
      <c r="AK169" s="187"/>
      <c r="AL169" s="188"/>
      <c r="AM169" s="188"/>
      <c r="AN169" s="188"/>
      <c r="AO169" s="189"/>
      <c r="AP169" s="143"/>
      <c r="AQ169" s="144"/>
      <c r="AR169" s="144"/>
      <c r="AS169" s="144"/>
      <c r="AT169" s="144"/>
      <c r="AU169" s="144"/>
      <c r="AV169" s="144"/>
      <c r="AW169" s="144"/>
      <c r="AX169" s="145"/>
      <c r="AY169" s="134"/>
      <c r="AZ169" s="135"/>
      <c r="BA169" s="135"/>
      <c r="BB169" s="136"/>
      <c r="BC169" s="6"/>
      <c r="BD169" s="1"/>
      <c r="BE169" s="1"/>
    </row>
    <row r="170" spans="1:57" ht="8.1" customHeight="1">
      <c r="A170" s="1"/>
      <c r="B170" s="1"/>
      <c r="C170" s="1"/>
      <c r="D170" s="2"/>
      <c r="E170" s="2"/>
      <c r="F170" s="3"/>
      <c r="G170" s="91" t="str">
        <f t="shared" ref="G170" si="98">IF(G67="","",G67)</f>
        <v/>
      </c>
      <c r="H170" s="155"/>
      <c r="I170" s="159" t="str">
        <f t="shared" ref="I170" si="99">IF(I67="","",I67)</f>
        <v/>
      </c>
      <c r="J170" s="93"/>
      <c r="K170" s="128" t="str">
        <f t="shared" ref="K170" si="100">IF(K67="","",K67)</f>
        <v/>
      </c>
      <c r="L170" s="129"/>
      <c r="M170" s="129" t="str">
        <f t="shared" ref="M170" si="101">IF(M67="","",M67)</f>
        <v/>
      </c>
      <c r="N170" s="129"/>
      <c r="O170" s="129" t="str">
        <f t="shared" ref="O170" si="102">IF(O67="","",O67)</f>
        <v/>
      </c>
      <c r="P170" s="129"/>
      <c r="Q170" s="129" t="str">
        <f t="shared" ref="Q170" si="103">IF(Q67="","",Q67)</f>
        <v/>
      </c>
      <c r="R170" s="130"/>
      <c r="S170" s="163" t="str">
        <f t="shared" ref="S170" si="104">IF(S67="","",S67)</f>
        <v/>
      </c>
      <c r="T170" s="164"/>
      <c r="U170" s="164"/>
      <c r="V170" s="164"/>
      <c r="W170" s="164"/>
      <c r="X170" s="164"/>
      <c r="Y170" s="164"/>
      <c r="Z170" s="164"/>
      <c r="AA170" s="164"/>
      <c r="AB170" s="164"/>
      <c r="AC170" s="164"/>
      <c r="AD170" s="164"/>
      <c r="AE170" s="165"/>
      <c r="AF170" s="172" t="str">
        <f t="shared" ref="AF170" si="105">IF(AF67="","",AF67)</f>
        <v/>
      </c>
      <c r="AG170" s="173"/>
      <c r="AH170" s="173"/>
      <c r="AI170" s="173"/>
      <c r="AJ170" s="174"/>
      <c r="AK170" s="181" t="str">
        <f t="shared" ref="AK170" si="106">IF(AK67="","",AK67)</f>
        <v/>
      </c>
      <c r="AL170" s="182"/>
      <c r="AM170" s="182"/>
      <c r="AN170" s="182"/>
      <c r="AO170" s="183"/>
      <c r="AP170" s="137" t="str">
        <f>IF(AP67="","",AP67)</f>
        <v/>
      </c>
      <c r="AQ170" s="138"/>
      <c r="AR170" s="138"/>
      <c r="AS170" s="138"/>
      <c r="AT170" s="138"/>
      <c r="AU170" s="138"/>
      <c r="AV170" s="138"/>
      <c r="AW170" s="138"/>
      <c r="AX170" s="139"/>
      <c r="AY170" s="128" t="str">
        <f t="shared" ref="AY170:AY182" si="107">IF(AY67="","",AY67)</f>
        <v/>
      </c>
      <c r="AZ170" s="129"/>
      <c r="BA170" s="129"/>
      <c r="BB170" s="130"/>
      <c r="BC170" s="6"/>
      <c r="BD170" s="1"/>
      <c r="BE170" s="1"/>
    </row>
    <row r="171" spans="1:57" ht="8.1" customHeight="1">
      <c r="A171" s="1"/>
      <c r="B171" s="1"/>
      <c r="C171" s="1"/>
      <c r="D171" s="2"/>
      <c r="E171" s="2"/>
      <c r="F171" s="3"/>
      <c r="G171" s="156"/>
      <c r="H171" s="157"/>
      <c r="I171" s="160"/>
      <c r="J171" s="161"/>
      <c r="K171" s="131"/>
      <c r="L171" s="132"/>
      <c r="M171" s="132"/>
      <c r="N171" s="132"/>
      <c r="O171" s="132"/>
      <c r="P171" s="132"/>
      <c r="Q171" s="132"/>
      <c r="R171" s="133"/>
      <c r="S171" s="166"/>
      <c r="T171" s="167"/>
      <c r="U171" s="167"/>
      <c r="V171" s="167"/>
      <c r="W171" s="167"/>
      <c r="X171" s="167"/>
      <c r="Y171" s="167"/>
      <c r="Z171" s="167"/>
      <c r="AA171" s="167"/>
      <c r="AB171" s="167"/>
      <c r="AC171" s="167"/>
      <c r="AD171" s="167"/>
      <c r="AE171" s="168"/>
      <c r="AF171" s="175"/>
      <c r="AG171" s="176"/>
      <c r="AH171" s="176"/>
      <c r="AI171" s="176"/>
      <c r="AJ171" s="177"/>
      <c r="AK171" s="184"/>
      <c r="AL171" s="185"/>
      <c r="AM171" s="185"/>
      <c r="AN171" s="185"/>
      <c r="AO171" s="186"/>
      <c r="AP171" s="140"/>
      <c r="AQ171" s="141"/>
      <c r="AR171" s="141"/>
      <c r="AS171" s="141"/>
      <c r="AT171" s="141"/>
      <c r="AU171" s="141"/>
      <c r="AV171" s="141"/>
      <c r="AW171" s="141"/>
      <c r="AX171" s="142"/>
      <c r="AY171" s="131"/>
      <c r="AZ171" s="132"/>
      <c r="BA171" s="132"/>
      <c r="BB171" s="133"/>
      <c r="BC171" s="6"/>
      <c r="BD171" s="1"/>
      <c r="BE171" s="1"/>
    </row>
    <row r="172" spans="1:57" ht="8.1" customHeight="1">
      <c r="A172" s="1"/>
      <c r="B172" s="1"/>
      <c r="C172" s="1"/>
      <c r="D172" s="2"/>
      <c r="E172" s="2"/>
      <c r="F172" s="3"/>
      <c r="G172" s="94"/>
      <c r="H172" s="158"/>
      <c r="I172" s="162"/>
      <c r="J172" s="96"/>
      <c r="K172" s="134"/>
      <c r="L172" s="135"/>
      <c r="M172" s="135"/>
      <c r="N172" s="135"/>
      <c r="O172" s="135"/>
      <c r="P172" s="135"/>
      <c r="Q172" s="135"/>
      <c r="R172" s="136"/>
      <c r="S172" s="169"/>
      <c r="T172" s="170"/>
      <c r="U172" s="170"/>
      <c r="V172" s="170"/>
      <c r="W172" s="170"/>
      <c r="X172" s="170"/>
      <c r="Y172" s="170"/>
      <c r="Z172" s="170"/>
      <c r="AA172" s="170"/>
      <c r="AB172" s="170"/>
      <c r="AC172" s="170"/>
      <c r="AD172" s="170"/>
      <c r="AE172" s="171"/>
      <c r="AF172" s="178"/>
      <c r="AG172" s="179"/>
      <c r="AH172" s="179"/>
      <c r="AI172" s="179"/>
      <c r="AJ172" s="180"/>
      <c r="AK172" s="187"/>
      <c r="AL172" s="188"/>
      <c r="AM172" s="188"/>
      <c r="AN172" s="188"/>
      <c r="AO172" s="189"/>
      <c r="AP172" s="143"/>
      <c r="AQ172" s="144"/>
      <c r="AR172" s="144"/>
      <c r="AS172" s="144"/>
      <c r="AT172" s="144"/>
      <c r="AU172" s="144"/>
      <c r="AV172" s="144"/>
      <c r="AW172" s="144"/>
      <c r="AX172" s="145"/>
      <c r="AY172" s="134"/>
      <c r="AZ172" s="135"/>
      <c r="BA172" s="135"/>
      <c r="BB172" s="136"/>
      <c r="BC172" s="6"/>
      <c r="BD172" s="1"/>
      <c r="BE172" s="1"/>
    </row>
    <row r="173" spans="1:57" ht="8.1" customHeight="1">
      <c r="A173" s="1"/>
      <c r="B173" s="1"/>
      <c r="C173" s="1"/>
      <c r="D173" s="2"/>
      <c r="E173" s="2"/>
      <c r="F173" s="3"/>
      <c r="G173" s="76"/>
      <c r="H173" s="70"/>
      <c r="I173" s="70"/>
      <c r="J173" s="70"/>
      <c r="K173" s="70"/>
      <c r="L173" s="70"/>
      <c r="M173" s="70"/>
      <c r="N173" s="70"/>
      <c r="O173" s="70"/>
      <c r="P173" s="61" t="s">
        <v>81</v>
      </c>
      <c r="Q173" s="61"/>
      <c r="R173" s="61"/>
      <c r="S173" s="61"/>
      <c r="T173" s="61"/>
      <c r="U173" s="61"/>
      <c r="V173" s="61"/>
      <c r="W173" s="61"/>
      <c r="X173" s="61"/>
      <c r="Y173" s="61"/>
      <c r="Z173" s="64" t="s">
        <v>82</v>
      </c>
      <c r="AA173" s="64"/>
      <c r="AB173" s="67" t="s">
        <v>84</v>
      </c>
      <c r="AC173" s="67"/>
      <c r="AD173" s="67"/>
      <c r="AE173" s="64" t="s">
        <v>83</v>
      </c>
      <c r="AF173" s="64"/>
      <c r="AG173" s="70"/>
      <c r="AH173" s="70"/>
      <c r="AI173" s="70"/>
      <c r="AJ173" s="70"/>
      <c r="AK173" s="70"/>
      <c r="AL173" s="70"/>
      <c r="AM173" s="70"/>
      <c r="AN173" s="70"/>
      <c r="AO173" s="71"/>
      <c r="AP173" s="146">
        <f t="shared" ref="AP173:AP182" si="108">IF(AP70="","",AP70)</f>
        <v>100000</v>
      </c>
      <c r="AQ173" s="147"/>
      <c r="AR173" s="147"/>
      <c r="AS173" s="147"/>
      <c r="AT173" s="147"/>
      <c r="AU173" s="147"/>
      <c r="AV173" s="147"/>
      <c r="AW173" s="147"/>
      <c r="AX173" s="148"/>
      <c r="AY173" s="128" t="str">
        <f t="shared" si="107"/>
        <v/>
      </c>
      <c r="AZ173" s="129"/>
      <c r="BA173" s="129"/>
      <c r="BB173" s="130"/>
      <c r="BC173" s="6"/>
      <c r="BD173" s="1"/>
      <c r="BE173" s="1"/>
    </row>
    <row r="174" spans="1:57" ht="8.1" customHeight="1">
      <c r="A174" s="1"/>
      <c r="B174" s="1"/>
      <c r="C174" s="1"/>
      <c r="D174" s="2"/>
      <c r="E174" s="2"/>
      <c r="F174" s="3"/>
      <c r="G174" s="77"/>
      <c r="H174" s="72"/>
      <c r="I174" s="72"/>
      <c r="J174" s="72"/>
      <c r="K174" s="72"/>
      <c r="L174" s="72"/>
      <c r="M174" s="72"/>
      <c r="N174" s="72"/>
      <c r="O174" s="72"/>
      <c r="P174" s="62"/>
      <c r="Q174" s="62"/>
      <c r="R174" s="62"/>
      <c r="S174" s="62"/>
      <c r="T174" s="62"/>
      <c r="U174" s="62"/>
      <c r="V174" s="62"/>
      <c r="W174" s="62"/>
      <c r="X174" s="62"/>
      <c r="Y174" s="62"/>
      <c r="Z174" s="65"/>
      <c r="AA174" s="65"/>
      <c r="AB174" s="68"/>
      <c r="AC174" s="68"/>
      <c r="AD174" s="68"/>
      <c r="AE174" s="65"/>
      <c r="AF174" s="65"/>
      <c r="AG174" s="72"/>
      <c r="AH174" s="72"/>
      <c r="AI174" s="72"/>
      <c r="AJ174" s="72"/>
      <c r="AK174" s="72"/>
      <c r="AL174" s="72"/>
      <c r="AM174" s="72"/>
      <c r="AN174" s="72"/>
      <c r="AO174" s="73"/>
      <c r="AP174" s="149"/>
      <c r="AQ174" s="150"/>
      <c r="AR174" s="150"/>
      <c r="AS174" s="150"/>
      <c r="AT174" s="150"/>
      <c r="AU174" s="150"/>
      <c r="AV174" s="150"/>
      <c r="AW174" s="150"/>
      <c r="AX174" s="151"/>
      <c r="AY174" s="131"/>
      <c r="AZ174" s="132"/>
      <c r="BA174" s="132"/>
      <c r="BB174" s="133"/>
      <c r="BC174" s="6"/>
      <c r="BD174" s="1"/>
      <c r="BE174" s="1"/>
    </row>
    <row r="175" spans="1:57" ht="8.1" customHeight="1">
      <c r="A175" s="1"/>
      <c r="B175" s="1"/>
      <c r="C175" s="1"/>
      <c r="D175" s="2"/>
      <c r="E175" s="2"/>
      <c r="F175" s="3"/>
      <c r="G175" s="78"/>
      <c r="H175" s="74"/>
      <c r="I175" s="74"/>
      <c r="J175" s="74"/>
      <c r="K175" s="74"/>
      <c r="L175" s="74"/>
      <c r="M175" s="74"/>
      <c r="N175" s="74"/>
      <c r="O175" s="74"/>
      <c r="P175" s="63"/>
      <c r="Q175" s="63"/>
      <c r="R175" s="63"/>
      <c r="S175" s="63"/>
      <c r="T175" s="63"/>
      <c r="U175" s="63"/>
      <c r="V175" s="63"/>
      <c r="W175" s="63"/>
      <c r="X175" s="63"/>
      <c r="Y175" s="63"/>
      <c r="Z175" s="66"/>
      <c r="AA175" s="66"/>
      <c r="AB175" s="69"/>
      <c r="AC175" s="69"/>
      <c r="AD175" s="69"/>
      <c r="AE175" s="66"/>
      <c r="AF175" s="66"/>
      <c r="AG175" s="74"/>
      <c r="AH175" s="74"/>
      <c r="AI175" s="74"/>
      <c r="AJ175" s="74"/>
      <c r="AK175" s="74"/>
      <c r="AL175" s="74"/>
      <c r="AM175" s="74"/>
      <c r="AN175" s="74"/>
      <c r="AO175" s="75"/>
      <c r="AP175" s="152"/>
      <c r="AQ175" s="153"/>
      <c r="AR175" s="153"/>
      <c r="AS175" s="153"/>
      <c r="AT175" s="153"/>
      <c r="AU175" s="153"/>
      <c r="AV175" s="153"/>
      <c r="AW175" s="153"/>
      <c r="AX175" s="154"/>
      <c r="AY175" s="134"/>
      <c r="AZ175" s="135"/>
      <c r="BA175" s="135"/>
      <c r="BB175" s="136"/>
      <c r="BC175" s="6"/>
      <c r="BD175" s="1"/>
      <c r="BE175" s="1"/>
    </row>
    <row r="176" spans="1:57" ht="8.1" customHeight="1">
      <c r="A176" s="1"/>
      <c r="B176" s="1"/>
      <c r="C176" s="1"/>
      <c r="D176" s="2"/>
      <c r="E176" s="2"/>
      <c r="F176" s="3"/>
      <c r="G176" s="76"/>
      <c r="H176" s="70"/>
      <c r="I176" s="70"/>
      <c r="J176" s="70"/>
      <c r="K176" s="70"/>
      <c r="L176" s="70"/>
      <c r="M176" s="70"/>
      <c r="N176" s="70"/>
      <c r="O176" s="70"/>
      <c r="P176" s="61" t="s">
        <v>85</v>
      </c>
      <c r="Q176" s="61"/>
      <c r="R176" s="61"/>
      <c r="S176" s="61"/>
      <c r="T176" s="61"/>
      <c r="U176" s="61"/>
      <c r="V176" s="61"/>
      <c r="W176" s="61"/>
      <c r="X176" s="61"/>
      <c r="Y176" s="61"/>
      <c r="Z176" s="64" t="s">
        <v>82</v>
      </c>
      <c r="AA176" s="64"/>
      <c r="AB176" s="67" t="s">
        <v>84</v>
      </c>
      <c r="AC176" s="67"/>
      <c r="AD176" s="67"/>
      <c r="AE176" s="64" t="s">
        <v>83</v>
      </c>
      <c r="AF176" s="64"/>
      <c r="AG176" s="70"/>
      <c r="AH176" s="70"/>
      <c r="AI176" s="70"/>
      <c r="AJ176" s="70"/>
      <c r="AK176" s="70"/>
      <c r="AL176" s="70"/>
      <c r="AM176" s="70"/>
      <c r="AN176" s="70"/>
      <c r="AO176" s="71"/>
      <c r="AP176" s="146">
        <f t="shared" si="108"/>
        <v>8000</v>
      </c>
      <c r="AQ176" s="147"/>
      <c r="AR176" s="147"/>
      <c r="AS176" s="147"/>
      <c r="AT176" s="147"/>
      <c r="AU176" s="147"/>
      <c r="AV176" s="147"/>
      <c r="AW176" s="147"/>
      <c r="AX176" s="148"/>
      <c r="AY176" s="128" t="str">
        <f>IF(AY73="","",AY73)</f>
        <v/>
      </c>
      <c r="AZ176" s="129"/>
      <c r="BA176" s="129"/>
      <c r="BB176" s="130"/>
      <c r="BC176" s="6"/>
      <c r="BD176" s="1"/>
      <c r="BE176" s="1"/>
    </row>
    <row r="177" spans="1:57" ht="8.1" customHeight="1">
      <c r="A177" s="1"/>
      <c r="B177" s="1"/>
      <c r="C177" s="1"/>
      <c r="D177" s="2"/>
      <c r="E177" s="2"/>
      <c r="F177" s="3"/>
      <c r="G177" s="77"/>
      <c r="H177" s="72"/>
      <c r="I177" s="72"/>
      <c r="J177" s="72"/>
      <c r="K177" s="72"/>
      <c r="L177" s="72"/>
      <c r="M177" s="72"/>
      <c r="N177" s="72"/>
      <c r="O177" s="72"/>
      <c r="P177" s="62"/>
      <c r="Q177" s="62"/>
      <c r="R177" s="62"/>
      <c r="S177" s="62"/>
      <c r="T177" s="62"/>
      <c r="U177" s="62"/>
      <c r="V177" s="62"/>
      <c r="W177" s="62"/>
      <c r="X177" s="62"/>
      <c r="Y177" s="62"/>
      <c r="Z177" s="65"/>
      <c r="AA177" s="65"/>
      <c r="AB177" s="68"/>
      <c r="AC177" s="68"/>
      <c r="AD177" s="68"/>
      <c r="AE177" s="65"/>
      <c r="AF177" s="65"/>
      <c r="AG177" s="72"/>
      <c r="AH177" s="72"/>
      <c r="AI177" s="72"/>
      <c r="AJ177" s="72"/>
      <c r="AK177" s="72"/>
      <c r="AL177" s="72"/>
      <c r="AM177" s="72"/>
      <c r="AN177" s="72"/>
      <c r="AO177" s="73"/>
      <c r="AP177" s="149"/>
      <c r="AQ177" s="150"/>
      <c r="AR177" s="150"/>
      <c r="AS177" s="150"/>
      <c r="AT177" s="150"/>
      <c r="AU177" s="150"/>
      <c r="AV177" s="150"/>
      <c r="AW177" s="150"/>
      <c r="AX177" s="151"/>
      <c r="AY177" s="131"/>
      <c r="AZ177" s="132"/>
      <c r="BA177" s="132"/>
      <c r="BB177" s="133"/>
      <c r="BC177" s="6"/>
      <c r="BD177" s="1"/>
      <c r="BE177" s="1"/>
    </row>
    <row r="178" spans="1:57" ht="8.1" customHeight="1">
      <c r="A178" s="1"/>
      <c r="B178" s="1"/>
      <c r="C178" s="1"/>
      <c r="D178" s="2"/>
      <c r="E178" s="2"/>
      <c r="F178" s="3"/>
      <c r="G178" s="78"/>
      <c r="H178" s="74"/>
      <c r="I178" s="74"/>
      <c r="J178" s="74"/>
      <c r="K178" s="74"/>
      <c r="L178" s="74"/>
      <c r="M178" s="74"/>
      <c r="N178" s="74"/>
      <c r="O178" s="74"/>
      <c r="P178" s="63"/>
      <c r="Q178" s="63"/>
      <c r="R178" s="63"/>
      <c r="S178" s="63"/>
      <c r="T178" s="63"/>
      <c r="U178" s="63"/>
      <c r="V178" s="63"/>
      <c r="W178" s="63"/>
      <c r="X178" s="63"/>
      <c r="Y178" s="63"/>
      <c r="Z178" s="66"/>
      <c r="AA178" s="66"/>
      <c r="AB178" s="69"/>
      <c r="AC178" s="69"/>
      <c r="AD178" s="69"/>
      <c r="AE178" s="66"/>
      <c r="AF178" s="66"/>
      <c r="AG178" s="74"/>
      <c r="AH178" s="74"/>
      <c r="AI178" s="74"/>
      <c r="AJ178" s="74"/>
      <c r="AK178" s="74"/>
      <c r="AL178" s="74"/>
      <c r="AM178" s="74"/>
      <c r="AN178" s="74"/>
      <c r="AO178" s="75"/>
      <c r="AP178" s="152"/>
      <c r="AQ178" s="153"/>
      <c r="AR178" s="153"/>
      <c r="AS178" s="153"/>
      <c r="AT178" s="153"/>
      <c r="AU178" s="153"/>
      <c r="AV178" s="153"/>
      <c r="AW178" s="153"/>
      <c r="AX178" s="154"/>
      <c r="AY178" s="134"/>
      <c r="AZ178" s="135"/>
      <c r="BA178" s="135"/>
      <c r="BB178" s="136"/>
      <c r="BC178" s="6"/>
      <c r="BD178" s="1"/>
      <c r="BE178" s="1"/>
    </row>
    <row r="179" spans="1:57" ht="8.1" customHeight="1">
      <c r="A179" s="1"/>
      <c r="B179" s="1"/>
      <c r="C179" s="1"/>
      <c r="D179" s="2"/>
      <c r="E179" s="1"/>
      <c r="F179" s="7"/>
      <c r="G179" s="76"/>
      <c r="H179" s="70"/>
      <c r="I179" s="70"/>
      <c r="J179" s="70"/>
      <c r="K179" s="70"/>
      <c r="L179" s="70"/>
      <c r="M179" s="70"/>
      <c r="N179" s="70"/>
      <c r="O179" s="70"/>
      <c r="P179" s="61" t="s">
        <v>81</v>
      </c>
      <c r="Q179" s="61"/>
      <c r="R179" s="61"/>
      <c r="S179" s="61"/>
      <c r="T179" s="61"/>
      <c r="U179" s="61"/>
      <c r="V179" s="61"/>
      <c r="W179" s="61"/>
      <c r="X179" s="61"/>
      <c r="Y179" s="61"/>
      <c r="Z179" s="64" t="s">
        <v>82</v>
      </c>
      <c r="AA179" s="64"/>
      <c r="AB179" s="67" t="s">
        <v>86</v>
      </c>
      <c r="AC179" s="67"/>
      <c r="AD179" s="67"/>
      <c r="AE179" s="64" t="s">
        <v>83</v>
      </c>
      <c r="AF179" s="64"/>
      <c r="AG179" s="70"/>
      <c r="AH179" s="70"/>
      <c r="AI179" s="70"/>
      <c r="AJ179" s="70"/>
      <c r="AK179" s="70"/>
      <c r="AL179" s="70"/>
      <c r="AM179" s="70"/>
      <c r="AN179" s="70"/>
      <c r="AO179" s="71"/>
      <c r="AP179" s="146">
        <f t="shared" si="108"/>
        <v>100000</v>
      </c>
      <c r="AQ179" s="147"/>
      <c r="AR179" s="147"/>
      <c r="AS179" s="147"/>
      <c r="AT179" s="147"/>
      <c r="AU179" s="147"/>
      <c r="AV179" s="147"/>
      <c r="AW179" s="147"/>
      <c r="AX179" s="148"/>
      <c r="AY179" s="128" t="str">
        <f t="shared" si="107"/>
        <v/>
      </c>
      <c r="AZ179" s="129"/>
      <c r="BA179" s="129"/>
      <c r="BB179" s="130"/>
      <c r="BC179" s="6"/>
      <c r="BD179" s="1"/>
      <c r="BE179" s="1"/>
    </row>
    <row r="180" spans="1:57" ht="8.1" customHeight="1">
      <c r="A180" s="1"/>
      <c r="B180" s="1"/>
      <c r="C180" s="1"/>
      <c r="D180" s="2"/>
      <c r="E180" s="1"/>
      <c r="F180" s="7"/>
      <c r="G180" s="77"/>
      <c r="H180" s="72"/>
      <c r="I180" s="72"/>
      <c r="J180" s="72"/>
      <c r="K180" s="72"/>
      <c r="L180" s="72"/>
      <c r="M180" s="72"/>
      <c r="N180" s="72"/>
      <c r="O180" s="72"/>
      <c r="P180" s="62"/>
      <c r="Q180" s="62"/>
      <c r="R180" s="62"/>
      <c r="S180" s="62"/>
      <c r="T180" s="62"/>
      <c r="U180" s="62"/>
      <c r="V180" s="62"/>
      <c r="W180" s="62"/>
      <c r="X180" s="62"/>
      <c r="Y180" s="62"/>
      <c r="Z180" s="65"/>
      <c r="AA180" s="65"/>
      <c r="AB180" s="68"/>
      <c r="AC180" s="68"/>
      <c r="AD180" s="68"/>
      <c r="AE180" s="65"/>
      <c r="AF180" s="65"/>
      <c r="AG180" s="72"/>
      <c r="AH180" s="72"/>
      <c r="AI180" s="72"/>
      <c r="AJ180" s="72"/>
      <c r="AK180" s="72"/>
      <c r="AL180" s="72"/>
      <c r="AM180" s="72"/>
      <c r="AN180" s="72"/>
      <c r="AO180" s="73"/>
      <c r="AP180" s="149"/>
      <c r="AQ180" s="150"/>
      <c r="AR180" s="150"/>
      <c r="AS180" s="150"/>
      <c r="AT180" s="150"/>
      <c r="AU180" s="150"/>
      <c r="AV180" s="150"/>
      <c r="AW180" s="150"/>
      <c r="AX180" s="151"/>
      <c r="AY180" s="131"/>
      <c r="AZ180" s="132"/>
      <c r="BA180" s="132"/>
      <c r="BB180" s="133"/>
      <c r="BC180" s="6"/>
      <c r="BD180" s="1"/>
      <c r="BE180" s="1"/>
    </row>
    <row r="181" spans="1:57" ht="8.1" customHeight="1">
      <c r="A181" s="1"/>
      <c r="B181" s="1"/>
      <c r="C181" s="1"/>
      <c r="D181" s="2"/>
      <c r="E181" s="1"/>
      <c r="F181" s="7"/>
      <c r="G181" s="78"/>
      <c r="H181" s="74"/>
      <c r="I181" s="74"/>
      <c r="J181" s="74"/>
      <c r="K181" s="74"/>
      <c r="L181" s="74"/>
      <c r="M181" s="74"/>
      <c r="N181" s="74"/>
      <c r="O181" s="74"/>
      <c r="P181" s="63"/>
      <c r="Q181" s="63"/>
      <c r="R181" s="63"/>
      <c r="S181" s="63"/>
      <c r="T181" s="63"/>
      <c r="U181" s="63"/>
      <c r="V181" s="63"/>
      <c r="W181" s="63"/>
      <c r="X181" s="63"/>
      <c r="Y181" s="63"/>
      <c r="Z181" s="66"/>
      <c r="AA181" s="66"/>
      <c r="AB181" s="69"/>
      <c r="AC181" s="69"/>
      <c r="AD181" s="69"/>
      <c r="AE181" s="66"/>
      <c r="AF181" s="66"/>
      <c r="AG181" s="74"/>
      <c r="AH181" s="74"/>
      <c r="AI181" s="74"/>
      <c r="AJ181" s="74"/>
      <c r="AK181" s="74"/>
      <c r="AL181" s="74"/>
      <c r="AM181" s="74"/>
      <c r="AN181" s="74"/>
      <c r="AO181" s="75"/>
      <c r="AP181" s="152"/>
      <c r="AQ181" s="153"/>
      <c r="AR181" s="153"/>
      <c r="AS181" s="153"/>
      <c r="AT181" s="153"/>
      <c r="AU181" s="153"/>
      <c r="AV181" s="153"/>
      <c r="AW181" s="153"/>
      <c r="AX181" s="154"/>
      <c r="AY181" s="134"/>
      <c r="AZ181" s="135"/>
      <c r="BA181" s="135"/>
      <c r="BB181" s="136"/>
      <c r="BC181" s="6"/>
      <c r="BD181" s="1"/>
      <c r="BE181" s="1"/>
    </row>
    <row r="182" spans="1:57" ht="8.1" customHeight="1">
      <c r="A182" s="1"/>
      <c r="B182" s="1"/>
      <c r="C182" s="1"/>
      <c r="D182" s="1"/>
      <c r="E182" s="1"/>
      <c r="F182" s="7"/>
      <c r="G182" s="76"/>
      <c r="H182" s="70"/>
      <c r="I182" s="70"/>
      <c r="J182" s="70"/>
      <c r="K182" s="70"/>
      <c r="L182" s="70"/>
      <c r="M182" s="70"/>
      <c r="N182" s="70"/>
      <c r="O182" s="70"/>
      <c r="P182" s="61" t="s">
        <v>85</v>
      </c>
      <c r="Q182" s="61"/>
      <c r="R182" s="61"/>
      <c r="S182" s="61"/>
      <c r="T182" s="61"/>
      <c r="U182" s="61"/>
      <c r="V182" s="61"/>
      <c r="W182" s="61"/>
      <c r="X182" s="61"/>
      <c r="Y182" s="61"/>
      <c r="Z182" s="64" t="s">
        <v>82</v>
      </c>
      <c r="AA182" s="64"/>
      <c r="AB182" s="67" t="s">
        <v>86</v>
      </c>
      <c r="AC182" s="67"/>
      <c r="AD182" s="67"/>
      <c r="AE182" s="64" t="s">
        <v>83</v>
      </c>
      <c r="AF182" s="64"/>
      <c r="AG182" s="70"/>
      <c r="AH182" s="70"/>
      <c r="AI182" s="70"/>
      <c r="AJ182" s="70"/>
      <c r="AK182" s="70"/>
      <c r="AL182" s="70"/>
      <c r="AM182" s="70"/>
      <c r="AN182" s="70"/>
      <c r="AO182" s="71"/>
      <c r="AP182" s="146">
        <f t="shared" si="108"/>
        <v>10000</v>
      </c>
      <c r="AQ182" s="147"/>
      <c r="AR182" s="147"/>
      <c r="AS182" s="147"/>
      <c r="AT182" s="147"/>
      <c r="AU182" s="147"/>
      <c r="AV182" s="147"/>
      <c r="AW182" s="147"/>
      <c r="AX182" s="148"/>
      <c r="AY182" s="128" t="str">
        <f t="shared" si="107"/>
        <v/>
      </c>
      <c r="AZ182" s="129"/>
      <c r="BA182" s="129"/>
      <c r="BB182" s="130"/>
      <c r="BC182" s="6"/>
      <c r="BD182" s="1"/>
      <c r="BE182" s="1"/>
    </row>
    <row r="183" spans="1:57" ht="8.1" customHeight="1">
      <c r="A183" s="1"/>
      <c r="B183" s="1"/>
      <c r="C183" s="1"/>
      <c r="D183" s="1"/>
      <c r="E183" s="1"/>
      <c r="F183" s="7"/>
      <c r="G183" s="77"/>
      <c r="H183" s="72"/>
      <c r="I183" s="72"/>
      <c r="J183" s="72"/>
      <c r="K183" s="72"/>
      <c r="L183" s="72"/>
      <c r="M183" s="72"/>
      <c r="N183" s="72"/>
      <c r="O183" s="72"/>
      <c r="P183" s="62"/>
      <c r="Q183" s="62"/>
      <c r="R183" s="62"/>
      <c r="S183" s="62"/>
      <c r="T183" s="62"/>
      <c r="U183" s="62"/>
      <c r="V183" s="62"/>
      <c r="W183" s="62"/>
      <c r="X183" s="62"/>
      <c r="Y183" s="62"/>
      <c r="Z183" s="65"/>
      <c r="AA183" s="65"/>
      <c r="AB183" s="68"/>
      <c r="AC183" s="68"/>
      <c r="AD183" s="68"/>
      <c r="AE183" s="65"/>
      <c r="AF183" s="65"/>
      <c r="AG183" s="72"/>
      <c r="AH183" s="72"/>
      <c r="AI183" s="72"/>
      <c r="AJ183" s="72"/>
      <c r="AK183" s="72"/>
      <c r="AL183" s="72"/>
      <c r="AM183" s="72"/>
      <c r="AN183" s="72"/>
      <c r="AO183" s="73"/>
      <c r="AP183" s="149"/>
      <c r="AQ183" s="150"/>
      <c r="AR183" s="150"/>
      <c r="AS183" s="150"/>
      <c r="AT183" s="150"/>
      <c r="AU183" s="150"/>
      <c r="AV183" s="150"/>
      <c r="AW183" s="150"/>
      <c r="AX183" s="151"/>
      <c r="AY183" s="131"/>
      <c r="AZ183" s="132"/>
      <c r="BA183" s="132"/>
      <c r="BB183" s="133"/>
      <c r="BC183" s="6"/>
      <c r="BD183" s="1"/>
      <c r="BE183" s="1"/>
    </row>
    <row r="184" spans="1:57" ht="8.1" customHeight="1">
      <c r="A184" s="1"/>
      <c r="B184" s="1"/>
      <c r="C184" s="1"/>
      <c r="D184" s="1"/>
      <c r="E184" s="1"/>
      <c r="F184" s="7"/>
      <c r="G184" s="78"/>
      <c r="H184" s="74"/>
      <c r="I184" s="74"/>
      <c r="J184" s="74"/>
      <c r="K184" s="74"/>
      <c r="L184" s="74"/>
      <c r="M184" s="74"/>
      <c r="N184" s="74"/>
      <c r="O184" s="74"/>
      <c r="P184" s="63"/>
      <c r="Q184" s="63"/>
      <c r="R184" s="63"/>
      <c r="S184" s="63"/>
      <c r="T184" s="63"/>
      <c r="U184" s="63"/>
      <c r="V184" s="63"/>
      <c r="W184" s="63"/>
      <c r="X184" s="63"/>
      <c r="Y184" s="63"/>
      <c r="Z184" s="66"/>
      <c r="AA184" s="66"/>
      <c r="AB184" s="69"/>
      <c r="AC184" s="69"/>
      <c r="AD184" s="69"/>
      <c r="AE184" s="66"/>
      <c r="AF184" s="66"/>
      <c r="AG184" s="74"/>
      <c r="AH184" s="74"/>
      <c r="AI184" s="74"/>
      <c r="AJ184" s="74"/>
      <c r="AK184" s="74"/>
      <c r="AL184" s="74"/>
      <c r="AM184" s="74"/>
      <c r="AN184" s="74"/>
      <c r="AO184" s="75"/>
      <c r="AP184" s="152"/>
      <c r="AQ184" s="153"/>
      <c r="AR184" s="153"/>
      <c r="AS184" s="153"/>
      <c r="AT184" s="153"/>
      <c r="AU184" s="153"/>
      <c r="AV184" s="153"/>
      <c r="AW184" s="153"/>
      <c r="AX184" s="154"/>
      <c r="AY184" s="134"/>
      <c r="AZ184" s="135"/>
      <c r="BA184" s="135"/>
      <c r="BB184" s="136"/>
      <c r="BC184" s="6"/>
      <c r="BD184" s="1"/>
      <c r="BE184" s="1"/>
    </row>
    <row r="185" spans="1:57" ht="8.1" customHeight="1">
      <c r="A185" s="1"/>
      <c r="B185" s="1"/>
      <c r="C185" s="1"/>
      <c r="D185" s="1"/>
      <c r="E185" s="1"/>
      <c r="F185" s="7"/>
      <c r="G185" s="35"/>
      <c r="H185" s="36"/>
      <c r="I185" s="36"/>
      <c r="J185" s="36"/>
      <c r="K185" s="36"/>
      <c r="L185" s="36"/>
      <c r="M185" s="36"/>
      <c r="N185" s="36"/>
      <c r="O185" s="36"/>
      <c r="P185" s="125" t="s">
        <v>88</v>
      </c>
      <c r="Q185" s="125"/>
      <c r="R185" s="36"/>
      <c r="S185" s="36"/>
      <c r="T185" s="36"/>
      <c r="U185" s="36"/>
      <c r="V185" s="36"/>
      <c r="W185" s="36"/>
      <c r="X185" s="36"/>
      <c r="Y185" s="36"/>
      <c r="Z185" s="36"/>
      <c r="AA185" s="36"/>
      <c r="AB185" s="36"/>
      <c r="AC185" s="36"/>
      <c r="AD185" s="36"/>
      <c r="AE185" s="125" t="s">
        <v>87</v>
      </c>
      <c r="AF185" s="125"/>
      <c r="AG185" s="36"/>
      <c r="AH185" s="36"/>
      <c r="AI185" s="36"/>
      <c r="AJ185" s="36"/>
      <c r="AK185" s="36"/>
      <c r="AL185" s="36"/>
      <c r="AM185" s="36"/>
      <c r="AN185" s="36"/>
      <c r="AO185" s="37"/>
      <c r="AP185" s="146">
        <f>IF(AP82="","",AP82)</f>
        <v>218000</v>
      </c>
      <c r="AQ185" s="147"/>
      <c r="AR185" s="147"/>
      <c r="AS185" s="147"/>
      <c r="AT185" s="147"/>
      <c r="AU185" s="147"/>
      <c r="AV185" s="147"/>
      <c r="AW185" s="147"/>
      <c r="AX185" s="148"/>
      <c r="AY185" s="115"/>
      <c r="AZ185" s="116"/>
      <c r="BA185" s="116"/>
      <c r="BB185" s="117"/>
      <c r="BC185" s="6"/>
      <c r="BD185" s="1"/>
      <c r="BE185" s="1"/>
    </row>
    <row r="186" spans="1:57" ht="8.1" customHeight="1">
      <c r="A186" s="1"/>
      <c r="B186" s="1"/>
      <c r="C186" s="1"/>
      <c r="D186" s="1"/>
      <c r="E186" s="1"/>
      <c r="F186" s="7"/>
      <c r="G186" s="38"/>
      <c r="H186" s="43"/>
      <c r="I186" s="43"/>
      <c r="J186" s="43"/>
      <c r="K186" s="43"/>
      <c r="L186" s="43"/>
      <c r="M186" s="43"/>
      <c r="N186" s="43"/>
      <c r="O186" s="43"/>
      <c r="P186" s="126"/>
      <c r="Q186" s="126"/>
      <c r="R186" s="43"/>
      <c r="S186" s="43"/>
      <c r="T186" s="43"/>
      <c r="U186" s="43"/>
      <c r="V186" s="43"/>
      <c r="W186" s="43"/>
      <c r="X186" s="43"/>
      <c r="Y186" s="43"/>
      <c r="Z186" s="43"/>
      <c r="AA186" s="43"/>
      <c r="AB186" s="43"/>
      <c r="AC186" s="43"/>
      <c r="AD186" s="43"/>
      <c r="AE186" s="126"/>
      <c r="AF186" s="126"/>
      <c r="AG186" s="43"/>
      <c r="AH186" s="43"/>
      <c r="AI186" s="43"/>
      <c r="AJ186" s="43"/>
      <c r="AK186" s="43"/>
      <c r="AL186" s="43"/>
      <c r="AM186" s="43"/>
      <c r="AN186" s="43"/>
      <c r="AO186" s="39"/>
      <c r="AP186" s="149"/>
      <c r="AQ186" s="150"/>
      <c r="AR186" s="150"/>
      <c r="AS186" s="150"/>
      <c r="AT186" s="150"/>
      <c r="AU186" s="150"/>
      <c r="AV186" s="150"/>
      <c r="AW186" s="150"/>
      <c r="AX186" s="151"/>
      <c r="AY186" s="118"/>
      <c r="AZ186" s="119"/>
      <c r="BA186" s="119"/>
      <c r="BB186" s="120"/>
      <c r="BC186" s="6"/>
      <c r="BD186" s="1"/>
      <c r="BE186" s="1"/>
    </row>
    <row r="187" spans="1:57" ht="8.1" customHeight="1">
      <c r="A187" s="1"/>
      <c r="B187" s="1"/>
      <c r="C187" s="1"/>
      <c r="D187" s="1"/>
      <c r="E187" s="1"/>
      <c r="F187" s="7"/>
      <c r="G187" s="40"/>
      <c r="H187" s="41"/>
      <c r="I187" s="41"/>
      <c r="J187" s="41"/>
      <c r="K187" s="41"/>
      <c r="L187" s="41"/>
      <c r="M187" s="41"/>
      <c r="N187" s="41"/>
      <c r="O187" s="41"/>
      <c r="P187" s="127"/>
      <c r="Q187" s="127"/>
      <c r="R187" s="41"/>
      <c r="S187" s="41"/>
      <c r="T187" s="41"/>
      <c r="U187" s="41"/>
      <c r="V187" s="41"/>
      <c r="W187" s="41"/>
      <c r="X187" s="41"/>
      <c r="Y187" s="41"/>
      <c r="Z187" s="41"/>
      <c r="AA187" s="41"/>
      <c r="AB187" s="41"/>
      <c r="AC187" s="41"/>
      <c r="AD187" s="41"/>
      <c r="AE187" s="127"/>
      <c r="AF187" s="127"/>
      <c r="AG187" s="41"/>
      <c r="AH187" s="41"/>
      <c r="AI187" s="41"/>
      <c r="AJ187" s="41"/>
      <c r="AK187" s="41"/>
      <c r="AL187" s="41"/>
      <c r="AM187" s="41"/>
      <c r="AN187" s="41"/>
      <c r="AO187" s="42"/>
      <c r="AP187" s="152"/>
      <c r="AQ187" s="153"/>
      <c r="AR187" s="153"/>
      <c r="AS187" s="153"/>
      <c r="AT187" s="153"/>
      <c r="AU187" s="153"/>
      <c r="AV187" s="153"/>
      <c r="AW187" s="153"/>
      <c r="AX187" s="154"/>
      <c r="AY187" s="121"/>
      <c r="AZ187" s="122"/>
      <c r="BA187" s="122"/>
      <c r="BB187" s="123"/>
      <c r="BC187" s="6"/>
      <c r="BD187" s="1"/>
      <c r="BE187" s="1"/>
    </row>
    <row r="188" spans="1:57" ht="8.1" customHeight="1" thickBot="1">
      <c r="A188" s="1"/>
      <c r="B188" s="1"/>
      <c r="C188" s="1"/>
      <c r="D188" s="1"/>
      <c r="E188" s="1"/>
      <c r="F188" s="8"/>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10"/>
      <c r="BD188" s="1"/>
      <c r="BE188" s="1"/>
    </row>
    <row r="189" spans="1:57" ht="8.1" customHeight="1">
      <c r="A189" s="1"/>
      <c r="B189" s="1"/>
      <c r="C189" s="1"/>
      <c r="D189" s="1"/>
      <c r="E189" s="1"/>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11"/>
      <c r="AQ189" s="11"/>
      <c r="AR189" s="11"/>
      <c r="AS189" s="11"/>
      <c r="AT189" s="11"/>
      <c r="AU189" s="11"/>
      <c r="AV189" s="11"/>
      <c r="AW189" s="11"/>
      <c r="AX189" s="11"/>
      <c r="AY189" s="11"/>
      <c r="AZ189" s="11"/>
      <c r="BA189" s="11"/>
      <c r="BB189" s="11"/>
      <c r="BC189" s="11"/>
      <c r="BD189" s="1"/>
      <c r="BE189" s="1"/>
    </row>
    <row r="190" spans="1:57" ht="8.1" customHeight="1">
      <c r="A190" s="1"/>
      <c r="B190" s="1"/>
      <c r="C190" s="1"/>
      <c r="F190" s="124" t="s">
        <v>32</v>
      </c>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10" t="s">
        <v>63</v>
      </c>
      <c r="AQ190" s="110"/>
      <c r="AR190" s="110"/>
      <c r="AS190" s="110"/>
      <c r="AT190" s="124" t="s">
        <v>64</v>
      </c>
      <c r="AU190" s="124"/>
      <c r="AV190" s="124"/>
      <c r="AW190" s="124"/>
      <c r="AX190" s="124"/>
      <c r="AY190" s="124"/>
      <c r="AZ190" s="124"/>
      <c r="BA190" s="124"/>
      <c r="BB190" s="124"/>
      <c r="BC190" s="124"/>
      <c r="BE190" s="1"/>
    </row>
    <row r="191" spans="1:57" ht="8.1" customHeight="1">
      <c r="A191" s="1"/>
      <c r="B191" s="1"/>
      <c r="C191" s="1"/>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10"/>
      <c r="AQ191" s="110"/>
      <c r="AR191" s="110"/>
      <c r="AS191" s="110"/>
      <c r="AT191" s="124"/>
      <c r="AU191" s="124"/>
      <c r="AV191" s="124"/>
      <c r="AW191" s="124"/>
      <c r="AX191" s="124"/>
      <c r="AY191" s="124"/>
      <c r="AZ191" s="124"/>
      <c r="BA191" s="124"/>
      <c r="BB191" s="124"/>
      <c r="BC191" s="124"/>
      <c r="BE191" s="1"/>
    </row>
    <row r="192" spans="1:57" ht="8.1" customHeight="1">
      <c r="A192" s="1"/>
      <c r="B192" s="1"/>
      <c r="C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E192" s="1"/>
    </row>
    <row r="193" spans="1:57" ht="8.1" customHeight="1">
      <c r="A193" s="1"/>
      <c r="B193" s="1"/>
      <c r="C193" s="1"/>
      <c r="D193" s="1"/>
      <c r="F193" s="97" t="s">
        <v>33</v>
      </c>
      <c r="G193" s="80"/>
      <c r="H193" s="80"/>
      <c r="I193" s="80"/>
      <c r="J193" s="80"/>
      <c r="K193" s="80"/>
      <c r="L193" s="80"/>
      <c r="M193" s="80"/>
      <c r="N193" s="80"/>
      <c r="O193" s="98"/>
      <c r="P193" s="97" t="s">
        <v>34</v>
      </c>
      <c r="Q193" s="80"/>
      <c r="R193" s="80"/>
      <c r="S193" s="80"/>
      <c r="T193" s="80"/>
      <c r="U193" s="80"/>
      <c r="V193" s="80"/>
      <c r="W193" s="80"/>
      <c r="X193" s="80"/>
      <c r="Y193" s="98"/>
      <c r="Z193" s="97" t="s">
        <v>35</v>
      </c>
      <c r="AA193" s="80"/>
      <c r="AB193" s="80"/>
      <c r="AC193" s="80"/>
      <c r="AD193" s="80"/>
      <c r="AE193" s="80"/>
      <c r="AF193" s="80"/>
      <c r="AG193" s="80"/>
      <c r="AH193" s="80"/>
      <c r="AI193" s="98"/>
      <c r="AJ193" s="97" t="s">
        <v>36</v>
      </c>
      <c r="AK193" s="80"/>
      <c r="AL193" s="80"/>
      <c r="AM193" s="80"/>
      <c r="AN193" s="80"/>
      <c r="AO193" s="80"/>
      <c r="AP193" s="80"/>
      <c r="AQ193" s="80"/>
      <c r="AR193" s="80"/>
      <c r="AS193" s="98"/>
      <c r="AT193" s="97" t="s">
        <v>37</v>
      </c>
      <c r="AU193" s="80"/>
      <c r="AV193" s="80"/>
      <c r="AW193" s="80"/>
      <c r="AX193" s="80"/>
      <c r="AY193" s="79" t="s">
        <v>38</v>
      </c>
      <c r="AZ193" s="80"/>
      <c r="BA193" s="80"/>
      <c r="BB193" s="80"/>
      <c r="BC193" s="98"/>
      <c r="BE193" s="1"/>
    </row>
    <row r="194" spans="1:57" ht="8.1" customHeight="1">
      <c r="A194" s="1"/>
      <c r="B194" s="1"/>
      <c r="C194" s="1"/>
      <c r="D194" s="1"/>
      <c r="F194" s="101"/>
      <c r="G194" s="84"/>
      <c r="H194" s="84"/>
      <c r="I194" s="84"/>
      <c r="J194" s="84"/>
      <c r="K194" s="84"/>
      <c r="L194" s="84"/>
      <c r="M194" s="84"/>
      <c r="N194" s="84"/>
      <c r="O194" s="102"/>
      <c r="P194" s="101"/>
      <c r="Q194" s="84"/>
      <c r="R194" s="84"/>
      <c r="S194" s="84"/>
      <c r="T194" s="84"/>
      <c r="U194" s="84"/>
      <c r="V194" s="84"/>
      <c r="W194" s="84"/>
      <c r="X194" s="84"/>
      <c r="Y194" s="102"/>
      <c r="Z194" s="101"/>
      <c r="AA194" s="84"/>
      <c r="AB194" s="84"/>
      <c r="AC194" s="84"/>
      <c r="AD194" s="84"/>
      <c r="AE194" s="84"/>
      <c r="AF194" s="84"/>
      <c r="AG194" s="84"/>
      <c r="AH194" s="84"/>
      <c r="AI194" s="102"/>
      <c r="AJ194" s="101"/>
      <c r="AK194" s="84"/>
      <c r="AL194" s="84"/>
      <c r="AM194" s="84"/>
      <c r="AN194" s="84"/>
      <c r="AO194" s="84"/>
      <c r="AP194" s="84"/>
      <c r="AQ194" s="84"/>
      <c r="AR194" s="84"/>
      <c r="AS194" s="102"/>
      <c r="AT194" s="101"/>
      <c r="AU194" s="84"/>
      <c r="AV194" s="84"/>
      <c r="AW194" s="84"/>
      <c r="AX194" s="84"/>
      <c r="AY194" s="83"/>
      <c r="AZ194" s="84"/>
      <c r="BA194" s="84"/>
      <c r="BB194" s="84"/>
      <c r="BC194" s="102"/>
      <c r="BE194" s="1"/>
    </row>
    <row r="195" spans="1:57" ht="8.1" customHeight="1">
      <c r="A195" s="1"/>
      <c r="B195" s="1"/>
      <c r="C195" s="1"/>
      <c r="D195" s="1"/>
      <c r="F195" s="22"/>
      <c r="G195" s="23"/>
      <c r="H195" s="23"/>
      <c r="I195" s="23"/>
      <c r="J195" s="23"/>
      <c r="K195" s="23"/>
      <c r="L195" s="23"/>
      <c r="M195" s="23"/>
      <c r="N195" s="23"/>
      <c r="O195" s="24"/>
      <c r="P195" s="22"/>
      <c r="Q195" s="23"/>
      <c r="R195" s="23"/>
      <c r="S195" s="23"/>
      <c r="T195" s="23"/>
      <c r="U195" s="23"/>
      <c r="V195" s="23"/>
      <c r="W195" s="23"/>
      <c r="X195" s="23"/>
      <c r="Y195" s="24"/>
      <c r="Z195" s="22"/>
      <c r="AA195" s="23"/>
      <c r="AB195" s="23"/>
      <c r="AC195" s="23"/>
      <c r="AD195" s="23"/>
      <c r="AE195" s="23"/>
      <c r="AF195" s="23"/>
      <c r="AG195" s="23"/>
      <c r="AH195" s="23"/>
      <c r="AI195" s="24"/>
      <c r="AJ195" s="22"/>
      <c r="AK195" s="23"/>
      <c r="AL195" s="23"/>
      <c r="AM195" s="23"/>
      <c r="AN195" s="23"/>
      <c r="AO195" s="23"/>
      <c r="AP195" s="23"/>
      <c r="AQ195" s="23"/>
      <c r="AR195" s="23"/>
      <c r="AS195" s="24"/>
      <c r="AT195" s="97"/>
      <c r="AU195" s="80"/>
      <c r="AV195" s="80"/>
      <c r="AW195" s="85" t="s">
        <v>39</v>
      </c>
      <c r="AX195" s="103"/>
      <c r="AY195" s="79"/>
      <c r="AZ195" s="80"/>
      <c r="BA195" s="80"/>
      <c r="BB195" s="85" t="s">
        <v>39</v>
      </c>
      <c r="BC195" s="86"/>
      <c r="BE195" s="1"/>
    </row>
    <row r="196" spans="1:57" ht="8.1" customHeight="1">
      <c r="A196" s="1"/>
      <c r="B196" s="1"/>
      <c r="C196" s="1"/>
      <c r="D196" s="1"/>
      <c r="F196" s="25"/>
      <c r="G196" s="2"/>
      <c r="H196" s="2"/>
      <c r="I196" s="2"/>
      <c r="J196" s="2"/>
      <c r="K196" s="2"/>
      <c r="L196" s="2"/>
      <c r="M196" s="2"/>
      <c r="N196" s="2"/>
      <c r="O196" s="26"/>
      <c r="P196" s="25"/>
      <c r="Q196" s="2"/>
      <c r="R196" s="2"/>
      <c r="S196" s="2"/>
      <c r="T196" s="2"/>
      <c r="U196" s="2"/>
      <c r="V196" s="2"/>
      <c r="W196" s="2"/>
      <c r="X196" s="2"/>
      <c r="Y196" s="26"/>
      <c r="Z196" s="25"/>
      <c r="AA196" s="2"/>
      <c r="AB196" s="2"/>
      <c r="AC196" s="2"/>
      <c r="AD196" s="2"/>
      <c r="AE196" s="2"/>
      <c r="AF196" s="2"/>
      <c r="AG196" s="2"/>
      <c r="AH196" s="2"/>
      <c r="AI196" s="26"/>
      <c r="AJ196" s="25"/>
      <c r="AK196" s="2"/>
      <c r="AL196" s="2"/>
      <c r="AM196" s="2"/>
      <c r="AN196" s="2"/>
      <c r="AO196" s="2"/>
      <c r="AP196" s="2"/>
      <c r="AQ196" s="2"/>
      <c r="AR196" s="2"/>
      <c r="AS196" s="26"/>
      <c r="AT196" s="99"/>
      <c r="AU196" s="82"/>
      <c r="AV196" s="82"/>
      <c r="AW196" s="87"/>
      <c r="AX196" s="104"/>
      <c r="AY196" s="81"/>
      <c r="AZ196" s="82"/>
      <c r="BA196" s="82"/>
      <c r="BB196" s="87"/>
      <c r="BC196" s="88"/>
      <c r="BE196" s="1"/>
    </row>
    <row r="197" spans="1:57" ht="8.1" customHeight="1">
      <c r="A197" s="1"/>
      <c r="B197" s="1"/>
      <c r="C197" s="1"/>
      <c r="D197" s="1"/>
      <c r="F197" s="27"/>
      <c r="G197" s="28"/>
      <c r="H197" s="28"/>
      <c r="I197" s="28"/>
      <c r="J197" s="28"/>
      <c r="K197" s="28"/>
      <c r="L197" s="28"/>
      <c r="M197" s="28"/>
      <c r="N197" s="28"/>
      <c r="O197" s="29"/>
      <c r="P197" s="27"/>
      <c r="Q197" s="28"/>
      <c r="R197" s="28"/>
      <c r="S197" s="28"/>
      <c r="T197" s="28"/>
      <c r="U197" s="28"/>
      <c r="V197" s="28"/>
      <c r="W197" s="28"/>
      <c r="X197" s="28"/>
      <c r="Y197" s="29"/>
      <c r="Z197" s="27"/>
      <c r="AA197" s="28"/>
      <c r="AB197" s="28"/>
      <c r="AC197" s="28"/>
      <c r="AD197" s="28"/>
      <c r="AE197" s="28"/>
      <c r="AF197" s="28"/>
      <c r="AG197" s="28"/>
      <c r="AH197" s="28"/>
      <c r="AI197" s="29"/>
      <c r="AJ197" s="27"/>
      <c r="AK197" s="28"/>
      <c r="AL197" s="28"/>
      <c r="AM197" s="28"/>
      <c r="AN197" s="28"/>
      <c r="AO197" s="28"/>
      <c r="AP197" s="28"/>
      <c r="AQ197" s="28"/>
      <c r="AR197" s="28"/>
      <c r="AS197" s="29"/>
      <c r="AT197" s="101"/>
      <c r="AU197" s="84"/>
      <c r="AV197" s="84"/>
      <c r="AW197" s="89"/>
      <c r="AX197" s="105"/>
      <c r="AY197" s="83"/>
      <c r="AZ197" s="84"/>
      <c r="BA197" s="84"/>
      <c r="BB197" s="89"/>
      <c r="BC197" s="90"/>
      <c r="BE197" s="1"/>
    </row>
    <row r="198" spans="1:57" ht="8.1" customHeight="1">
      <c r="A198" s="1"/>
      <c r="B198" s="1"/>
      <c r="C198" s="1"/>
      <c r="D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E198" s="1"/>
    </row>
    <row r="199" spans="1:57" ht="8.1" customHeight="1">
      <c r="A199" s="1"/>
      <c r="B199" s="1"/>
      <c r="C199" s="1"/>
      <c r="D199" s="1"/>
      <c r="F199" s="91" t="s">
        <v>40</v>
      </c>
      <c r="G199" s="92"/>
      <c r="H199" s="92"/>
      <c r="I199" s="92"/>
      <c r="J199" s="92"/>
      <c r="K199" s="93"/>
      <c r="L199" s="91" t="s">
        <v>41</v>
      </c>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3"/>
      <c r="AR199" s="91" t="s">
        <v>42</v>
      </c>
      <c r="AS199" s="92"/>
      <c r="AT199" s="92"/>
      <c r="AU199" s="92"/>
      <c r="AV199" s="92"/>
      <c r="AW199" s="93"/>
      <c r="AX199" s="91" t="s">
        <v>43</v>
      </c>
      <c r="AY199" s="92"/>
      <c r="AZ199" s="92"/>
      <c r="BA199" s="92"/>
      <c r="BB199" s="92"/>
      <c r="BC199" s="93"/>
      <c r="BE199" s="1"/>
    </row>
    <row r="200" spans="1:57" ht="8.1" customHeight="1">
      <c r="A200" s="1"/>
      <c r="B200" s="1"/>
      <c r="C200" s="1"/>
      <c r="D200" s="1"/>
      <c r="F200" s="94"/>
      <c r="G200" s="95"/>
      <c r="H200" s="95"/>
      <c r="I200" s="95"/>
      <c r="J200" s="95"/>
      <c r="K200" s="96"/>
      <c r="L200" s="94"/>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6"/>
      <c r="AR200" s="94"/>
      <c r="AS200" s="95"/>
      <c r="AT200" s="95"/>
      <c r="AU200" s="95"/>
      <c r="AV200" s="95"/>
      <c r="AW200" s="96"/>
      <c r="AX200" s="94"/>
      <c r="AY200" s="95"/>
      <c r="AZ200" s="95"/>
      <c r="BA200" s="95"/>
      <c r="BB200" s="95"/>
      <c r="BC200" s="96"/>
      <c r="BE200" s="1"/>
    </row>
    <row r="201" spans="1:57" ht="8.1" customHeight="1">
      <c r="A201" s="1"/>
      <c r="B201" s="1"/>
      <c r="C201" s="1"/>
      <c r="D201" s="1"/>
      <c r="F201" s="12"/>
      <c r="G201" s="13"/>
      <c r="H201" s="13"/>
      <c r="I201" s="13"/>
      <c r="J201" s="13"/>
      <c r="K201" s="14"/>
      <c r="L201" s="12"/>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4"/>
      <c r="AR201" s="12"/>
      <c r="AS201" s="13"/>
      <c r="AT201" s="13"/>
      <c r="AU201" s="13"/>
      <c r="AV201" s="13"/>
      <c r="AW201" s="14"/>
      <c r="AX201" s="12"/>
      <c r="AY201" s="13"/>
      <c r="AZ201" s="13"/>
      <c r="BA201" s="13"/>
      <c r="BB201" s="13"/>
      <c r="BC201" s="14"/>
      <c r="BE201" s="1"/>
    </row>
    <row r="202" spans="1:57" ht="8.1" customHeight="1">
      <c r="A202" s="1"/>
      <c r="B202" s="1"/>
      <c r="C202" s="1"/>
      <c r="D202" s="1"/>
      <c r="F202" s="15"/>
      <c r="G202" s="1"/>
      <c r="H202" s="1"/>
      <c r="I202" s="1"/>
      <c r="J202" s="1"/>
      <c r="K202" s="16"/>
      <c r="L202" s="15"/>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6"/>
      <c r="AR202" s="15"/>
      <c r="AS202" s="1"/>
      <c r="AT202" s="1"/>
      <c r="AU202" s="1"/>
      <c r="AV202" s="1"/>
      <c r="AW202" s="16"/>
      <c r="AX202" s="15"/>
      <c r="AY202" s="1"/>
      <c r="AZ202" s="1"/>
      <c r="BA202" s="1"/>
      <c r="BB202" s="1"/>
      <c r="BC202" s="16"/>
      <c r="BE202" s="1"/>
    </row>
    <row r="203" spans="1:57" ht="8.1" customHeight="1">
      <c r="A203" s="1"/>
      <c r="B203" s="1"/>
      <c r="C203" s="1"/>
      <c r="D203" s="1"/>
      <c r="F203" s="15"/>
      <c r="G203" s="1"/>
      <c r="H203" s="1"/>
      <c r="I203" s="1"/>
      <c r="J203" s="1"/>
      <c r="K203" s="16"/>
      <c r="L203" s="15"/>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6"/>
      <c r="AR203" s="15"/>
      <c r="AS203" s="1"/>
      <c r="AT203" s="1"/>
      <c r="AU203" s="1"/>
      <c r="AV203" s="1"/>
      <c r="AW203" s="16"/>
      <c r="AX203" s="15"/>
      <c r="AY203" s="1"/>
      <c r="AZ203" s="1"/>
      <c r="BA203" s="1"/>
      <c r="BB203" s="1"/>
      <c r="BC203" s="16"/>
      <c r="BE203" s="1"/>
    </row>
    <row r="204" spans="1:57" ht="8.1" customHeight="1">
      <c r="A204" s="1"/>
      <c r="B204" s="1"/>
      <c r="C204" s="1"/>
      <c r="D204" s="1"/>
      <c r="F204" s="15"/>
      <c r="G204" s="1"/>
      <c r="H204" s="1"/>
      <c r="I204" s="1"/>
      <c r="J204" s="1"/>
      <c r="K204" s="16"/>
      <c r="L204" s="15"/>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6"/>
      <c r="AR204" s="15"/>
      <c r="AS204" s="1"/>
      <c r="AT204" s="1"/>
      <c r="AU204" s="1"/>
      <c r="AV204" s="1"/>
      <c r="AW204" s="16"/>
      <c r="AX204" s="15"/>
      <c r="AY204" s="1"/>
      <c r="AZ204" s="1"/>
      <c r="BA204" s="1"/>
      <c r="BB204" s="1"/>
      <c r="BC204" s="16"/>
      <c r="BE204" s="1"/>
    </row>
    <row r="205" spans="1:57" ht="8.1" customHeight="1">
      <c r="A205" s="1"/>
      <c r="B205" s="1"/>
      <c r="C205" s="1"/>
      <c r="D205" s="1"/>
      <c r="F205" s="17"/>
      <c r="G205" s="18"/>
      <c r="H205" s="18"/>
      <c r="I205" s="18"/>
      <c r="J205" s="18"/>
      <c r="K205" s="19"/>
      <c r="L205" s="17"/>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9"/>
      <c r="AR205" s="17"/>
      <c r="AS205" s="18"/>
      <c r="AT205" s="18"/>
      <c r="AU205" s="18"/>
      <c r="AV205" s="18"/>
      <c r="AW205" s="19"/>
      <c r="AX205" s="17"/>
      <c r="AY205" s="18"/>
      <c r="AZ205" s="18"/>
      <c r="BA205" s="18"/>
      <c r="BB205" s="18"/>
      <c r="BC205" s="19"/>
      <c r="BE205" s="1"/>
    </row>
    <row r="206" spans="1:57" ht="8.1" customHeight="1">
      <c r="A206" s="1"/>
      <c r="B206" s="1"/>
      <c r="C206" s="1"/>
      <c r="D206" s="1"/>
      <c r="BE206" s="1"/>
    </row>
    <row r="207" spans="1:57" ht="8.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246"/>
      <c r="BE207" s="246"/>
    </row>
    <row r="208" spans="1:57" ht="8.1" customHeight="1">
      <c r="A208" s="1"/>
      <c r="B208" s="1"/>
      <c r="C208" s="1"/>
      <c r="D208" s="2"/>
      <c r="E208" s="2"/>
      <c r="F208" s="247" t="s">
        <v>59</v>
      </c>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6"/>
      <c r="BE208" s="246"/>
    </row>
    <row r="209" spans="1:57" ht="8.1" customHeight="1" thickBot="1">
      <c r="A209" s="1"/>
      <c r="B209" s="1"/>
      <c r="C209" s="1"/>
      <c r="D209" s="2"/>
      <c r="E209" s="2"/>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248"/>
      <c r="AU209" s="248"/>
      <c r="AV209" s="248"/>
      <c r="AW209" s="248"/>
      <c r="AX209" s="248"/>
      <c r="AY209" s="248"/>
      <c r="AZ209" s="248"/>
      <c r="BA209" s="248"/>
      <c r="BB209" s="248"/>
      <c r="BC209" s="248"/>
      <c r="BD209" s="246"/>
      <c r="BE209" s="246"/>
    </row>
    <row r="210" spans="1:57" ht="8.1" customHeight="1">
      <c r="A210" s="1"/>
      <c r="B210" s="1"/>
      <c r="C210" s="1"/>
      <c r="D210" s="2"/>
      <c r="E210" s="2"/>
      <c r="F210" s="249" t="s">
        <v>8</v>
      </c>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1"/>
      <c r="BD210" s="1"/>
      <c r="BE210" s="1"/>
    </row>
    <row r="211" spans="1:57" ht="8.1" customHeight="1">
      <c r="A211" s="1"/>
      <c r="B211" s="1"/>
      <c r="C211" s="1"/>
      <c r="D211" s="2"/>
      <c r="E211" s="2"/>
      <c r="F211" s="252"/>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c r="AN211" s="253"/>
      <c r="AO211" s="253"/>
      <c r="AP211" s="253"/>
      <c r="AQ211" s="253"/>
      <c r="AR211" s="253"/>
      <c r="AS211" s="253"/>
      <c r="AT211" s="253"/>
      <c r="AU211" s="253"/>
      <c r="AV211" s="253"/>
      <c r="AW211" s="253"/>
      <c r="AX211" s="253"/>
      <c r="AY211" s="253"/>
      <c r="AZ211" s="253"/>
      <c r="BA211" s="253"/>
      <c r="BB211" s="253"/>
      <c r="BC211" s="254"/>
      <c r="BD211" s="1"/>
      <c r="BE211" s="1"/>
    </row>
    <row r="212" spans="1:57" ht="8.1" customHeight="1">
      <c r="A212" s="1"/>
      <c r="B212" s="1"/>
      <c r="C212" s="1"/>
      <c r="D212" s="2"/>
      <c r="E212" s="2"/>
      <c r="F212" s="252"/>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3"/>
      <c r="AY212" s="253"/>
      <c r="AZ212" s="253"/>
      <c r="BA212" s="253"/>
      <c r="BB212" s="253"/>
      <c r="BC212" s="254"/>
      <c r="BD212" s="1"/>
      <c r="BE212" s="1"/>
    </row>
    <row r="213" spans="1:57" ht="8.1" customHeight="1">
      <c r="A213" s="1"/>
      <c r="B213" s="1"/>
      <c r="C213" s="1"/>
      <c r="D213" s="2"/>
      <c r="E213" s="2"/>
      <c r="F213" s="252"/>
      <c r="G213" s="253"/>
      <c r="H213" s="253"/>
      <c r="I213" s="253"/>
      <c r="J213" s="253"/>
      <c r="K213" s="253"/>
      <c r="L213" s="253"/>
      <c r="M213" s="253"/>
      <c r="N213" s="253"/>
      <c r="O213" s="253"/>
      <c r="P213" s="253"/>
      <c r="Q213" s="253"/>
      <c r="R213" s="253"/>
      <c r="S213" s="253"/>
      <c r="T213" s="253"/>
      <c r="U213" s="253"/>
      <c r="V213" s="253"/>
      <c r="W213" s="253"/>
      <c r="X213" s="253"/>
      <c r="Y213" s="253"/>
      <c r="Z213" s="253"/>
      <c r="AA213" s="253"/>
      <c r="AB213" s="253"/>
      <c r="AC213" s="253"/>
      <c r="AD213" s="253"/>
      <c r="AE213" s="253"/>
      <c r="AF213" s="253"/>
      <c r="AG213" s="253"/>
      <c r="AH213" s="253"/>
      <c r="AI213" s="253"/>
      <c r="AJ213" s="253"/>
      <c r="AK213" s="253"/>
      <c r="AL213" s="253"/>
      <c r="AM213" s="253"/>
      <c r="AN213" s="253"/>
      <c r="AO213" s="253"/>
      <c r="AP213" s="253"/>
      <c r="AQ213" s="253"/>
      <c r="AR213" s="253"/>
      <c r="AS213" s="253"/>
      <c r="AT213" s="253"/>
      <c r="AU213" s="253"/>
      <c r="AV213" s="253"/>
      <c r="AW213" s="253"/>
      <c r="AX213" s="253"/>
      <c r="AY213" s="253"/>
      <c r="AZ213" s="253"/>
      <c r="BA213" s="253"/>
      <c r="BB213" s="253"/>
      <c r="BC213" s="254"/>
      <c r="BD213" s="1"/>
      <c r="BE213" s="1"/>
    </row>
    <row r="214" spans="1:57" ht="8.1" customHeight="1">
      <c r="A214" s="1"/>
      <c r="B214" s="1"/>
      <c r="C214" s="1"/>
      <c r="D214" s="2"/>
      <c r="E214" s="2"/>
      <c r="F214" s="252"/>
      <c r="G214" s="253"/>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53"/>
      <c r="AK214" s="253"/>
      <c r="AL214" s="253"/>
      <c r="AM214" s="253"/>
      <c r="AN214" s="253"/>
      <c r="AO214" s="253"/>
      <c r="AP214" s="253"/>
      <c r="AQ214" s="253"/>
      <c r="AR214" s="253"/>
      <c r="AS214" s="253"/>
      <c r="AT214" s="253"/>
      <c r="AU214" s="253"/>
      <c r="AV214" s="253"/>
      <c r="AW214" s="253"/>
      <c r="AX214" s="253"/>
      <c r="AY214" s="253"/>
      <c r="AZ214" s="253"/>
      <c r="BA214" s="253"/>
      <c r="BB214" s="253"/>
      <c r="BC214" s="254"/>
      <c r="BD214" s="1"/>
      <c r="BE214" s="1"/>
    </row>
    <row r="215" spans="1:57" ht="8.1" customHeight="1">
      <c r="A215" s="1"/>
      <c r="B215" s="1"/>
      <c r="C215" s="1"/>
      <c r="D215" s="2"/>
      <c r="E215" s="2"/>
      <c r="F215" s="3"/>
      <c r="G215" s="261" t="str">
        <f>IF($G$9="","",$G$9)</f>
        <v/>
      </c>
      <c r="H215" s="261"/>
      <c r="I215" s="261"/>
      <c r="J215" s="261"/>
      <c r="K215" s="261"/>
      <c r="L215" s="261"/>
      <c r="M215" s="261"/>
      <c r="N215" s="261"/>
      <c r="O215" s="261"/>
      <c r="P215" s="261"/>
      <c r="Q215" s="261"/>
      <c r="R215" s="261"/>
      <c r="S215" s="261"/>
      <c r="T215" s="261"/>
      <c r="U215" s="261"/>
      <c r="V215" s="261"/>
      <c r="W215" s="261"/>
      <c r="X215" s="261"/>
      <c r="Y215" s="261"/>
      <c r="Z215" s="261"/>
      <c r="AA215" s="261"/>
      <c r="AB215" s="261"/>
      <c r="AC215" s="261"/>
      <c r="AD215" s="261"/>
      <c r="AE215" s="261"/>
      <c r="AF215" s="261"/>
      <c r="AG215" s="261"/>
      <c r="AH215" s="261"/>
      <c r="AI215" s="261"/>
      <c r="AJ215" s="261"/>
      <c r="AK215" s="261"/>
      <c r="AL215" s="261"/>
      <c r="AM215" s="261"/>
      <c r="AN215" s="261"/>
      <c r="AO215" s="261"/>
      <c r="AP215" s="261"/>
      <c r="AQ215" s="255">
        <f>IF($AQ$9="","",$AQ$9)</f>
        <v>45219</v>
      </c>
      <c r="AR215" s="255"/>
      <c r="AS215" s="255"/>
      <c r="AT215" s="255"/>
      <c r="AU215" s="255"/>
      <c r="AV215" s="255"/>
      <c r="AW215" s="255"/>
      <c r="AX215" s="255"/>
      <c r="AY215" s="255"/>
      <c r="AZ215" s="255"/>
      <c r="BA215" s="255"/>
      <c r="BB215" s="255"/>
      <c r="BC215" s="256"/>
      <c r="BD215" s="1"/>
      <c r="BE215" s="1"/>
    </row>
    <row r="216" spans="1:57" ht="8.1" customHeight="1">
      <c r="A216" s="1"/>
      <c r="B216" s="1"/>
      <c r="C216" s="1"/>
      <c r="D216" s="2"/>
      <c r="E216" s="2"/>
      <c r="F216" s="3"/>
      <c r="G216" s="261"/>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61"/>
      <c r="AF216" s="261"/>
      <c r="AG216" s="261"/>
      <c r="AH216" s="261"/>
      <c r="AI216" s="261"/>
      <c r="AJ216" s="261"/>
      <c r="AK216" s="261"/>
      <c r="AL216" s="261"/>
      <c r="AM216" s="261"/>
      <c r="AN216" s="261"/>
      <c r="AO216" s="261"/>
      <c r="AP216" s="261"/>
      <c r="AQ216" s="255"/>
      <c r="AR216" s="255"/>
      <c r="AS216" s="255"/>
      <c r="AT216" s="255"/>
      <c r="AU216" s="255"/>
      <c r="AV216" s="255"/>
      <c r="AW216" s="255"/>
      <c r="AX216" s="255"/>
      <c r="AY216" s="255"/>
      <c r="AZ216" s="255"/>
      <c r="BA216" s="255"/>
      <c r="BB216" s="255"/>
      <c r="BC216" s="256"/>
      <c r="BD216" s="1"/>
      <c r="BE216" s="1"/>
    </row>
    <row r="217" spans="1:57" ht="8.1" customHeight="1">
      <c r="A217" s="1"/>
      <c r="B217" s="1"/>
      <c r="C217" s="1"/>
      <c r="D217" s="2"/>
      <c r="E217" s="2"/>
      <c r="F217" s="257" t="s">
        <v>9</v>
      </c>
      <c r="G217" s="258"/>
      <c r="H217" s="258"/>
      <c r="I217" s="258"/>
      <c r="J217" s="258"/>
      <c r="K217" s="258"/>
      <c r="L217" s="258"/>
      <c r="M217" s="258"/>
      <c r="N217" s="258"/>
      <c r="O217" s="258"/>
      <c r="P217" s="258"/>
      <c r="Q217" s="258"/>
      <c r="R217" s="258"/>
      <c r="S217" s="258"/>
      <c r="T217" s="258"/>
      <c r="U217" s="258"/>
      <c r="V217" s="258"/>
      <c r="W217" s="258"/>
      <c r="X217" s="258"/>
      <c r="Y217" s="258"/>
      <c r="Z217" s="258"/>
      <c r="AA217" s="258"/>
      <c r="AB217" s="258"/>
      <c r="AC217" s="5"/>
      <c r="AD217" s="2"/>
      <c r="AE217" s="2"/>
      <c r="AF217" s="2"/>
      <c r="AG217" s="2"/>
      <c r="AH217" s="2"/>
      <c r="AI217" s="2"/>
      <c r="AJ217" s="2"/>
      <c r="AK217" s="2"/>
      <c r="AL217" s="2"/>
      <c r="AM217" s="4"/>
      <c r="AN217" s="4"/>
      <c r="AO217" s="4"/>
      <c r="AP217" s="4"/>
      <c r="AQ217" s="255"/>
      <c r="AR217" s="255"/>
      <c r="AS217" s="255"/>
      <c r="AT217" s="255"/>
      <c r="AU217" s="255"/>
      <c r="AV217" s="255"/>
      <c r="AW217" s="255"/>
      <c r="AX217" s="255"/>
      <c r="AY217" s="255"/>
      <c r="AZ217" s="255"/>
      <c r="BA217" s="255"/>
      <c r="BB217" s="255"/>
      <c r="BC217" s="256"/>
      <c r="BD217" s="1"/>
      <c r="BE217" s="1"/>
    </row>
    <row r="218" spans="1:57" ht="8.1" customHeight="1">
      <c r="A218" s="1"/>
      <c r="B218" s="1"/>
      <c r="C218" s="1"/>
      <c r="D218" s="2"/>
      <c r="E218" s="2"/>
      <c r="F218" s="257"/>
      <c r="G218" s="258"/>
      <c r="H218" s="258"/>
      <c r="I218" s="258"/>
      <c r="J218" s="258"/>
      <c r="K218" s="258"/>
      <c r="L218" s="258"/>
      <c r="M218" s="258"/>
      <c r="N218" s="258"/>
      <c r="O218" s="258"/>
      <c r="P218" s="258"/>
      <c r="Q218" s="258"/>
      <c r="R218" s="258"/>
      <c r="S218" s="258"/>
      <c r="T218" s="258"/>
      <c r="U218" s="258"/>
      <c r="V218" s="258"/>
      <c r="W218" s="258"/>
      <c r="X218" s="258"/>
      <c r="Y218" s="258"/>
      <c r="Z218" s="258"/>
      <c r="AA218" s="258"/>
      <c r="AB218" s="258"/>
      <c r="AC218" s="5"/>
      <c r="AD218" s="2"/>
      <c r="AE218" s="2"/>
      <c r="AF218" s="2"/>
      <c r="AG218" s="2"/>
      <c r="AH218" s="194" t="s">
        <v>105</v>
      </c>
      <c r="AI218" s="194"/>
      <c r="AJ218" s="194"/>
      <c r="AK218" s="194"/>
      <c r="AL218" s="194"/>
      <c r="AM218" s="259" t="str">
        <f>IF($AM$12="","",$AM$12)</f>
        <v>Ｔ８－２８００－０１００－０９３９</v>
      </c>
      <c r="AN218" s="259"/>
      <c r="AO218" s="259"/>
      <c r="AP218" s="259"/>
      <c r="AQ218" s="259"/>
      <c r="AR218" s="259"/>
      <c r="AS218" s="259"/>
      <c r="AT218" s="259"/>
      <c r="AU218" s="259"/>
      <c r="AV218" s="259"/>
      <c r="AW218" s="259"/>
      <c r="AX218" s="259"/>
      <c r="AY218" s="259"/>
      <c r="AZ218" s="259"/>
      <c r="BA218" s="259"/>
      <c r="BB218" s="259"/>
      <c r="BC218" s="21"/>
      <c r="BD218" s="1"/>
      <c r="BE218" s="1"/>
    </row>
    <row r="219" spans="1:57" ht="8.1" customHeight="1">
      <c r="A219" s="1"/>
      <c r="B219" s="1"/>
      <c r="C219" s="1"/>
      <c r="D219" s="2"/>
      <c r="E219" s="2"/>
      <c r="F219" s="257"/>
      <c r="G219" s="258"/>
      <c r="H219" s="258"/>
      <c r="I219" s="258"/>
      <c r="J219" s="258"/>
      <c r="K219" s="258"/>
      <c r="L219" s="258"/>
      <c r="M219" s="258"/>
      <c r="N219" s="258"/>
      <c r="O219" s="258"/>
      <c r="P219" s="258"/>
      <c r="Q219" s="258"/>
      <c r="R219" s="258"/>
      <c r="S219" s="258"/>
      <c r="T219" s="258"/>
      <c r="U219" s="258"/>
      <c r="V219" s="258"/>
      <c r="W219" s="258"/>
      <c r="X219" s="258"/>
      <c r="Y219" s="258"/>
      <c r="Z219" s="258"/>
      <c r="AA219" s="258"/>
      <c r="AB219" s="258"/>
      <c r="AC219" s="5"/>
      <c r="AD219" s="2"/>
      <c r="AE219" s="2"/>
      <c r="AF219" s="2"/>
      <c r="AG219" s="2"/>
      <c r="AH219" s="194"/>
      <c r="AI219" s="194"/>
      <c r="AJ219" s="194"/>
      <c r="AK219" s="194"/>
      <c r="AL219" s="194"/>
      <c r="AM219" s="259"/>
      <c r="AN219" s="259"/>
      <c r="AO219" s="259"/>
      <c r="AP219" s="259"/>
      <c r="AQ219" s="259"/>
      <c r="AR219" s="259"/>
      <c r="AS219" s="259"/>
      <c r="AT219" s="259"/>
      <c r="AU219" s="259"/>
      <c r="AV219" s="259"/>
      <c r="AW219" s="259"/>
      <c r="AX219" s="259"/>
      <c r="AY219" s="259"/>
      <c r="AZ219" s="259"/>
      <c r="BA219" s="259"/>
      <c r="BB219" s="259"/>
      <c r="BC219" s="21"/>
      <c r="BD219" s="1"/>
      <c r="BE219" s="1"/>
    </row>
    <row r="220" spans="1:57" ht="8.1" customHeight="1">
      <c r="A220" s="1"/>
      <c r="B220" s="1"/>
      <c r="C220" s="1"/>
      <c r="D220" s="2"/>
      <c r="E220" s="2"/>
      <c r="F220" s="257"/>
      <c r="G220" s="258"/>
      <c r="H220" s="258"/>
      <c r="I220" s="258"/>
      <c r="J220" s="258"/>
      <c r="K220" s="258"/>
      <c r="L220" s="258"/>
      <c r="M220" s="258"/>
      <c r="N220" s="258"/>
      <c r="O220" s="258"/>
      <c r="P220" s="258"/>
      <c r="Q220" s="258"/>
      <c r="R220" s="258"/>
      <c r="S220" s="258"/>
      <c r="T220" s="258"/>
      <c r="U220" s="258"/>
      <c r="V220" s="258"/>
      <c r="W220" s="258"/>
      <c r="X220" s="258"/>
      <c r="Y220" s="258"/>
      <c r="Z220" s="258"/>
      <c r="AA220" s="258"/>
      <c r="AB220" s="258"/>
      <c r="AC220" s="2"/>
      <c r="AD220" s="246" t="s">
        <v>106</v>
      </c>
      <c r="AE220" s="246"/>
      <c r="AF220" s="246"/>
      <c r="AG220" s="246"/>
      <c r="AH220" s="246"/>
      <c r="AI220" s="260" t="str">
        <f>IF($AI$14="","",$AI$14)</f>
        <v>島根県松江市宍道町白石１８３３－１</v>
      </c>
      <c r="AJ220" s="260"/>
      <c r="AK220" s="260"/>
      <c r="AL220" s="260"/>
      <c r="AM220" s="260"/>
      <c r="AN220" s="260"/>
      <c r="AO220" s="260"/>
      <c r="AP220" s="260"/>
      <c r="AQ220" s="260"/>
      <c r="AR220" s="260"/>
      <c r="AS220" s="260"/>
      <c r="AT220" s="260"/>
      <c r="AU220" s="260"/>
      <c r="AV220" s="260"/>
      <c r="AW220" s="260"/>
      <c r="AX220" s="260"/>
      <c r="AY220" s="260"/>
      <c r="AZ220" s="260"/>
      <c r="BA220" s="260"/>
      <c r="BB220" s="260"/>
      <c r="BC220" s="6"/>
      <c r="BD220" s="1"/>
      <c r="BE220" s="1"/>
    </row>
    <row r="221" spans="1:57" ht="8.1" customHeight="1">
      <c r="A221" s="1"/>
      <c r="B221" s="1"/>
      <c r="C221" s="1"/>
      <c r="D221" s="2"/>
      <c r="E221" s="2"/>
      <c r="F221" s="3"/>
      <c r="G221" s="2"/>
      <c r="H221" s="2"/>
      <c r="I221" s="2"/>
      <c r="J221" s="2"/>
      <c r="K221" s="2"/>
      <c r="L221" s="2"/>
      <c r="M221" s="2"/>
      <c r="N221" s="2"/>
      <c r="O221" s="2"/>
      <c r="P221" s="2"/>
      <c r="Q221" s="2"/>
      <c r="R221" s="2"/>
      <c r="S221" s="2"/>
      <c r="T221" s="2"/>
      <c r="U221" s="2"/>
      <c r="V221" s="2"/>
      <c r="W221" s="2"/>
      <c r="X221" s="2"/>
      <c r="Y221" s="2"/>
      <c r="Z221" s="2"/>
      <c r="AA221" s="2"/>
      <c r="AB221" s="2"/>
      <c r="AC221" s="2"/>
      <c r="AD221" s="246"/>
      <c r="AE221" s="246"/>
      <c r="AF221" s="246"/>
      <c r="AG221" s="246"/>
      <c r="AH221" s="246"/>
      <c r="AI221" s="260"/>
      <c r="AJ221" s="260"/>
      <c r="AK221" s="260"/>
      <c r="AL221" s="260"/>
      <c r="AM221" s="260"/>
      <c r="AN221" s="260"/>
      <c r="AO221" s="260"/>
      <c r="AP221" s="260"/>
      <c r="AQ221" s="260"/>
      <c r="AR221" s="260"/>
      <c r="AS221" s="260"/>
      <c r="AT221" s="260"/>
      <c r="AU221" s="260"/>
      <c r="AV221" s="260"/>
      <c r="AW221" s="260"/>
      <c r="AX221" s="260"/>
      <c r="AY221" s="260"/>
      <c r="AZ221" s="260"/>
      <c r="BA221" s="260"/>
      <c r="BB221" s="260"/>
      <c r="BC221" s="6"/>
      <c r="BD221" s="1"/>
      <c r="BE221" s="1"/>
    </row>
    <row r="222" spans="1:57" ht="8.1" customHeight="1">
      <c r="A222" s="1"/>
      <c r="B222" s="1"/>
      <c r="C222" s="1"/>
      <c r="D222" s="2"/>
      <c r="E222" s="2"/>
      <c r="F222" s="3"/>
      <c r="G222" s="2"/>
      <c r="H222" s="2"/>
      <c r="I222" s="2"/>
      <c r="J222" s="2"/>
      <c r="K222" s="2"/>
      <c r="L222" s="2"/>
      <c r="M222" s="2"/>
      <c r="N222" s="2"/>
      <c r="O222" s="2"/>
      <c r="P222" s="2"/>
      <c r="Q222" s="2"/>
      <c r="R222" s="2"/>
      <c r="S222" s="2"/>
      <c r="T222" s="2"/>
      <c r="U222" s="2"/>
      <c r="V222" s="2"/>
      <c r="W222" s="2"/>
      <c r="X222" s="2"/>
      <c r="Y222" s="2"/>
      <c r="Z222" s="2"/>
      <c r="AA222" s="2"/>
      <c r="AB222" s="2"/>
      <c r="AC222" s="2"/>
      <c r="AD222" s="246"/>
      <c r="AE222" s="246"/>
      <c r="AF222" s="246"/>
      <c r="AG222" s="246"/>
      <c r="AH222" s="246"/>
      <c r="AI222" s="260"/>
      <c r="AJ222" s="260"/>
      <c r="AK222" s="260"/>
      <c r="AL222" s="260"/>
      <c r="AM222" s="260"/>
      <c r="AN222" s="260"/>
      <c r="AO222" s="260"/>
      <c r="AP222" s="260"/>
      <c r="AQ222" s="260"/>
      <c r="AR222" s="260"/>
      <c r="AS222" s="260"/>
      <c r="AT222" s="260"/>
      <c r="AU222" s="260"/>
      <c r="AV222" s="260"/>
      <c r="AW222" s="260"/>
      <c r="AX222" s="260"/>
      <c r="AY222" s="260"/>
      <c r="AZ222" s="260"/>
      <c r="BA222" s="260"/>
      <c r="BB222" s="260"/>
      <c r="BC222" s="6"/>
      <c r="BD222" s="1"/>
      <c r="BE222" s="1"/>
    </row>
    <row r="223" spans="1:57" ht="8.1" customHeight="1">
      <c r="A223" s="1"/>
      <c r="B223" s="1"/>
      <c r="C223" s="1"/>
      <c r="D223" s="2"/>
      <c r="E223" s="2"/>
      <c r="F223" s="3"/>
      <c r="G223" s="232" t="s">
        <v>11</v>
      </c>
      <c r="H223" s="232"/>
      <c r="I223" s="232"/>
      <c r="J223" s="232"/>
      <c r="K223" s="232"/>
      <c r="L223" s="232"/>
      <c r="M223" s="232"/>
      <c r="N223" s="232"/>
      <c r="O223" s="232"/>
      <c r="P223" s="232"/>
      <c r="Q223" s="232"/>
      <c r="R223" s="232"/>
      <c r="S223" s="232"/>
      <c r="T223" s="232"/>
      <c r="U223" s="232"/>
      <c r="V223" s="232"/>
      <c r="W223" s="232"/>
      <c r="X223" s="232"/>
      <c r="Y223" s="232"/>
      <c r="Z223" s="232"/>
      <c r="AA223" s="232"/>
      <c r="AB223" s="232"/>
      <c r="AC223" s="2"/>
      <c r="AD223" s="194" t="s">
        <v>107</v>
      </c>
      <c r="AE223" s="194"/>
      <c r="AF223" s="194"/>
      <c r="AG223" s="194"/>
      <c r="AH223" s="194"/>
      <c r="AI223" s="234" t="str">
        <f>IF($AI$17="","",$AI$17)</f>
        <v>株式会社　増原産業建設</v>
      </c>
      <c r="AJ223" s="234"/>
      <c r="AK223" s="234"/>
      <c r="AL223" s="234"/>
      <c r="AM223" s="234"/>
      <c r="AN223" s="234"/>
      <c r="AO223" s="234"/>
      <c r="AP223" s="234"/>
      <c r="AQ223" s="234"/>
      <c r="AR223" s="234"/>
      <c r="AS223" s="234"/>
      <c r="AT223" s="234"/>
      <c r="AU223" s="234"/>
      <c r="AV223" s="234"/>
      <c r="AW223" s="234"/>
      <c r="AX223" s="234"/>
      <c r="AY223" s="234"/>
      <c r="AZ223" s="234"/>
      <c r="BA223" s="228" t="s">
        <v>108</v>
      </c>
      <c r="BB223" s="228"/>
      <c r="BC223" s="6"/>
      <c r="BD223" s="1"/>
      <c r="BE223" s="1"/>
    </row>
    <row r="224" spans="1:57" ht="8.1" customHeight="1">
      <c r="A224" s="1"/>
      <c r="B224" s="1"/>
      <c r="C224" s="1"/>
      <c r="D224" s="2"/>
      <c r="E224" s="2"/>
      <c r="F224" s="3"/>
      <c r="G224" s="232"/>
      <c r="H224" s="232"/>
      <c r="I224" s="232"/>
      <c r="J224" s="232"/>
      <c r="K224" s="232"/>
      <c r="L224" s="232"/>
      <c r="M224" s="232"/>
      <c r="N224" s="232"/>
      <c r="O224" s="232"/>
      <c r="P224" s="232"/>
      <c r="Q224" s="232"/>
      <c r="R224" s="232"/>
      <c r="S224" s="232"/>
      <c r="T224" s="232"/>
      <c r="U224" s="232"/>
      <c r="V224" s="232"/>
      <c r="W224" s="232"/>
      <c r="X224" s="232"/>
      <c r="Y224" s="232"/>
      <c r="Z224" s="232"/>
      <c r="AA224" s="232"/>
      <c r="AB224" s="232"/>
      <c r="AC224" s="2"/>
      <c r="AD224" s="194"/>
      <c r="AE224" s="194"/>
      <c r="AF224" s="194"/>
      <c r="AG224" s="194"/>
      <c r="AH224" s="194"/>
      <c r="AI224" s="234"/>
      <c r="AJ224" s="234"/>
      <c r="AK224" s="234"/>
      <c r="AL224" s="234"/>
      <c r="AM224" s="234"/>
      <c r="AN224" s="234"/>
      <c r="AO224" s="234"/>
      <c r="AP224" s="234"/>
      <c r="AQ224" s="234"/>
      <c r="AR224" s="234"/>
      <c r="AS224" s="234"/>
      <c r="AT224" s="234"/>
      <c r="AU224" s="234"/>
      <c r="AV224" s="234"/>
      <c r="AW224" s="234"/>
      <c r="AX224" s="234"/>
      <c r="AY224" s="234"/>
      <c r="AZ224" s="234"/>
      <c r="BA224" s="228"/>
      <c r="BB224" s="228"/>
      <c r="BC224" s="6"/>
      <c r="BD224" s="1"/>
      <c r="BE224" s="1"/>
    </row>
    <row r="225" spans="1:57" ht="8.1" customHeight="1">
      <c r="A225" s="1"/>
      <c r="B225" s="1"/>
      <c r="C225" s="1"/>
      <c r="D225" s="2"/>
      <c r="E225" s="2"/>
      <c r="F225" s="3"/>
      <c r="G225" s="233"/>
      <c r="H225" s="233"/>
      <c r="I225" s="233"/>
      <c r="J225" s="233"/>
      <c r="K225" s="233"/>
      <c r="L225" s="233"/>
      <c r="M225" s="233"/>
      <c r="N225" s="233"/>
      <c r="O225" s="233"/>
      <c r="P225" s="233"/>
      <c r="Q225" s="233"/>
      <c r="R225" s="233"/>
      <c r="S225" s="233"/>
      <c r="T225" s="233"/>
      <c r="U225" s="233"/>
      <c r="V225" s="233"/>
      <c r="W225" s="233"/>
      <c r="X225" s="233"/>
      <c r="Y225" s="233"/>
      <c r="Z225" s="233"/>
      <c r="AA225" s="233"/>
      <c r="AB225" s="233"/>
      <c r="AD225" s="194"/>
      <c r="AE225" s="194"/>
      <c r="AF225" s="194"/>
      <c r="AG225" s="194"/>
      <c r="AH225" s="194"/>
      <c r="AI225" s="235" t="str">
        <f>IF($AI$19="","",$AI$19)</f>
        <v>代表取締役　増原　修一</v>
      </c>
      <c r="AJ225" s="235"/>
      <c r="AK225" s="235"/>
      <c r="AL225" s="235"/>
      <c r="AM225" s="235"/>
      <c r="AN225" s="235"/>
      <c r="AO225" s="235"/>
      <c r="AP225" s="235"/>
      <c r="AQ225" s="235"/>
      <c r="AR225" s="235"/>
      <c r="AS225" s="235"/>
      <c r="AT225" s="235"/>
      <c r="AU225" s="235"/>
      <c r="AV225" s="235"/>
      <c r="AW225" s="235"/>
      <c r="AX225" s="235"/>
      <c r="AY225" s="235"/>
      <c r="AZ225" s="235"/>
      <c r="BA225" s="228"/>
      <c r="BB225" s="228"/>
      <c r="BC225" s="6"/>
      <c r="BD225" s="1"/>
      <c r="BE225" s="1"/>
    </row>
    <row r="226" spans="1:57" ht="8.1" customHeight="1">
      <c r="A226" s="1"/>
      <c r="B226" s="1"/>
      <c r="C226" s="1"/>
      <c r="D226" s="2"/>
      <c r="E226" s="2"/>
      <c r="F226" s="3"/>
      <c r="G226" s="91" t="s">
        <v>14</v>
      </c>
      <c r="H226" s="92"/>
      <c r="I226" s="92"/>
      <c r="J226" s="92"/>
      <c r="K226" s="92"/>
      <c r="L226" s="92"/>
      <c r="M226" s="93"/>
      <c r="N226" s="237" t="str">
        <f>IF($N$20="","",$N$20)</f>
        <v>○○工事</v>
      </c>
      <c r="O226" s="238"/>
      <c r="P226" s="238"/>
      <c r="Q226" s="238"/>
      <c r="R226" s="238"/>
      <c r="S226" s="238"/>
      <c r="T226" s="238"/>
      <c r="U226" s="238"/>
      <c r="V226" s="238"/>
      <c r="W226" s="238"/>
      <c r="X226" s="238"/>
      <c r="Y226" s="238"/>
      <c r="Z226" s="238"/>
      <c r="AA226" s="238"/>
      <c r="AB226" s="239"/>
      <c r="AD226" s="197"/>
      <c r="AE226" s="197"/>
      <c r="AF226" s="197"/>
      <c r="AG226" s="197"/>
      <c r="AH226" s="197"/>
      <c r="AI226" s="236"/>
      <c r="AJ226" s="236"/>
      <c r="AK226" s="236"/>
      <c r="AL226" s="236"/>
      <c r="AM226" s="236"/>
      <c r="AN226" s="236"/>
      <c r="AO226" s="236"/>
      <c r="AP226" s="236"/>
      <c r="AQ226" s="236"/>
      <c r="AR226" s="236"/>
      <c r="AS226" s="236"/>
      <c r="AT226" s="236"/>
      <c r="AU226" s="236"/>
      <c r="AV226" s="236"/>
      <c r="AW226" s="236"/>
      <c r="AX226" s="236"/>
      <c r="AY226" s="236"/>
      <c r="AZ226" s="236"/>
      <c r="BA226" s="95"/>
      <c r="BB226" s="95"/>
      <c r="BC226" s="6"/>
      <c r="BD226" s="1"/>
      <c r="BE226" s="1"/>
    </row>
    <row r="227" spans="1:57" ht="8.1" customHeight="1">
      <c r="A227" s="1"/>
      <c r="B227" s="1"/>
      <c r="C227" s="1"/>
      <c r="D227" s="2"/>
      <c r="E227" s="2"/>
      <c r="F227" s="3"/>
      <c r="G227" s="156"/>
      <c r="H227" s="228"/>
      <c r="I227" s="228"/>
      <c r="J227" s="228"/>
      <c r="K227" s="228"/>
      <c r="L227" s="228"/>
      <c r="M227" s="161"/>
      <c r="N227" s="240"/>
      <c r="O227" s="241"/>
      <c r="P227" s="241"/>
      <c r="Q227" s="241"/>
      <c r="R227" s="241"/>
      <c r="S227" s="241"/>
      <c r="T227" s="241"/>
      <c r="U227" s="241"/>
      <c r="V227" s="241"/>
      <c r="W227" s="241"/>
      <c r="X227" s="241"/>
      <c r="Y227" s="241"/>
      <c r="Z227" s="241"/>
      <c r="AA227" s="241"/>
      <c r="AB227" s="242"/>
      <c r="AD227" s="191" t="s">
        <v>109</v>
      </c>
      <c r="AE227" s="191"/>
      <c r="AF227" s="191"/>
      <c r="AG227" s="191" t="str">
        <f>IF($AG$21="","",$AG$21)</f>
        <v>0852-66-1000</v>
      </c>
      <c r="AH227" s="191"/>
      <c r="AI227" s="191"/>
      <c r="AJ227" s="191"/>
      <c r="AK227" s="191"/>
      <c r="AL227" s="191"/>
      <c r="AM227" s="191"/>
      <c r="AN227" s="191"/>
      <c r="AO227" s="191"/>
      <c r="AP227" s="191"/>
      <c r="AQ227" s="191" t="s">
        <v>110</v>
      </c>
      <c r="AR227" s="191"/>
      <c r="AS227" s="191"/>
      <c r="AT227" s="191" t="str">
        <f>IF($AT$21="","",$AT$21)</f>
        <v>0852-66-0175</v>
      </c>
      <c r="AU227" s="191"/>
      <c r="AV227" s="191"/>
      <c r="AW227" s="191"/>
      <c r="AX227" s="191"/>
      <c r="AY227" s="191"/>
      <c r="AZ227" s="191"/>
      <c r="BA227" s="191"/>
      <c r="BB227" s="191"/>
      <c r="BC227" s="6"/>
      <c r="BD227" s="1"/>
      <c r="BE227" s="1"/>
    </row>
    <row r="228" spans="1:57" ht="8.1" customHeight="1">
      <c r="A228" s="1"/>
      <c r="B228" s="1"/>
      <c r="C228" s="1"/>
      <c r="D228" s="2"/>
      <c r="E228" s="2"/>
      <c r="F228" s="3"/>
      <c r="G228" s="156"/>
      <c r="H228" s="228"/>
      <c r="I228" s="228"/>
      <c r="J228" s="228"/>
      <c r="K228" s="228"/>
      <c r="L228" s="228"/>
      <c r="M228" s="161"/>
      <c r="N228" s="240"/>
      <c r="O228" s="241"/>
      <c r="P228" s="241"/>
      <c r="Q228" s="241"/>
      <c r="R228" s="241"/>
      <c r="S228" s="241"/>
      <c r="T228" s="241"/>
      <c r="U228" s="241"/>
      <c r="V228" s="241"/>
      <c r="W228" s="241"/>
      <c r="X228" s="241"/>
      <c r="Y228" s="241"/>
      <c r="Z228" s="241"/>
      <c r="AA228" s="241"/>
      <c r="AB228" s="242"/>
      <c r="AD228" s="197"/>
      <c r="AE228" s="197"/>
      <c r="AF228" s="197"/>
      <c r="AG228" s="197"/>
      <c r="AH228" s="197"/>
      <c r="AI228" s="197"/>
      <c r="AJ228" s="197"/>
      <c r="AK228" s="197"/>
      <c r="AL228" s="197"/>
      <c r="AM228" s="197"/>
      <c r="AN228" s="197"/>
      <c r="AO228" s="197"/>
      <c r="AP228" s="197"/>
      <c r="AQ228" s="197"/>
      <c r="AR228" s="197"/>
      <c r="AS228" s="197"/>
      <c r="AT228" s="197"/>
      <c r="AU228" s="197"/>
      <c r="AV228" s="197"/>
      <c r="AW228" s="197"/>
      <c r="AX228" s="197"/>
      <c r="AY228" s="197"/>
      <c r="AZ228" s="197"/>
      <c r="BA228" s="197"/>
      <c r="BB228" s="197"/>
      <c r="BC228" s="6"/>
      <c r="BD228" s="1"/>
      <c r="BE228" s="1"/>
    </row>
    <row r="229" spans="1:57" ht="8.1" customHeight="1">
      <c r="A229" s="1"/>
      <c r="B229" s="1"/>
      <c r="C229" s="1"/>
      <c r="D229" s="2"/>
      <c r="E229" s="2"/>
      <c r="F229" s="3"/>
      <c r="G229" s="94"/>
      <c r="H229" s="95"/>
      <c r="I229" s="95"/>
      <c r="J229" s="95"/>
      <c r="K229" s="95"/>
      <c r="L229" s="95"/>
      <c r="M229" s="96"/>
      <c r="N229" s="243"/>
      <c r="O229" s="244"/>
      <c r="P229" s="244"/>
      <c r="Q229" s="244"/>
      <c r="R229" s="244"/>
      <c r="S229" s="244"/>
      <c r="T229" s="244"/>
      <c r="U229" s="244"/>
      <c r="V229" s="244"/>
      <c r="W229" s="244"/>
      <c r="X229" s="244"/>
      <c r="Y229" s="244"/>
      <c r="Z229" s="244"/>
      <c r="AA229" s="244"/>
      <c r="AB229" s="245"/>
      <c r="AD229" s="226" t="s">
        <v>111</v>
      </c>
      <c r="AE229" s="226"/>
      <c r="AF229" s="226"/>
      <c r="AG229" s="226"/>
      <c r="AH229" s="226"/>
      <c r="AI229" s="227" t="str">
        <f>IF($AI$23="","",$AI$23)</f>
        <v>カ）マスハラサンギョウケンセツ</v>
      </c>
      <c r="AJ229" s="227"/>
      <c r="AK229" s="227"/>
      <c r="AL229" s="227"/>
      <c r="AM229" s="227"/>
      <c r="AN229" s="227"/>
      <c r="AO229" s="227"/>
      <c r="AP229" s="227"/>
      <c r="AQ229" s="227"/>
      <c r="AR229" s="227"/>
      <c r="AS229" s="227"/>
      <c r="AT229" s="227"/>
      <c r="AU229" s="227"/>
      <c r="AV229" s="227"/>
      <c r="AW229" s="227"/>
      <c r="AX229" s="227"/>
      <c r="AY229" s="227"/>
      <c r="AZ229" s="227"/>
      <c r="BA229" s="227"/>
      <c r="BB229" s="227"/>
      <c r="BC229" s="6"/>
      <c r="BD229" s="1"/>
      <c r="BE229" s="1"/>
    </row>
    <row r="230" spans="1:57" ht="8.1" customHeight="1">
      <c r="A230" s="1"/>
      <c r="B230" s="1"/>
      <c r="C230" s="1"/>
      <c r="D230" s="2"/>
      <c r="E230" s="2"/>
      <c r="F230" s="3"/>
      <c r="G230" s="190" t="s">
        <v>18</v>
      </c>
      <c r="H230" s="191"/>
      <c r="I230" s="191"/>
      <c r="J230" s="191"/>
      <c r="K230" s="191"/>
      <c r="L230" s="191"/>
      <c r="M230" s="192"/>
      <c r="N230" s="91" t="str">
        <f>IF($N$24="","",$N$24)</f>
        <v>○○　○○</v>
      </c>
      <c r="O230" s="92"/>
      <c r="P230" s="92"/>
      <c r="Q230" s="92"/>
      <c r="R230" s="92"/>
      <c r="S230" s="92"/>
      <c r="T230" s="92"/>
      <c r="U230" s="92"/>
      <c r="V230" s="92"/>
      <c r="W230" s="92"/>
      <c r="X230" s="92"/>
      <c r="Y230" s="92"/>
      <c r="Z230" s="92"/>
      <c r="AA230" s="92"/>
      <c r="AB230" s="93"/>
      <c r="AD230" s="194" t="s">
        <v>112</v>
      </c>
      <c r="AE230" s="194"/>
      <c r="AF230" s="194"/>
      <c r="AG230" s="194"/>
      <c r="AH230" s="194"/>
      <c r="AI230" s="229" t="str">
        <f>IF($AI$24="","",$AI$24)</f>
        <v>株式会社　増原産業建設</v>
      </c>
      <c r="AJ230" s="229"/>
      <c r="AK230" s="229"/>
      <c r="AL230" s="229"/>
      <c r="AM230" s="229"/>
      <c r="AN230" s="229"/>
      <c r="AO230" s="229"/>
      <c r="AP230" s="229"/>
      <c r="AQ230" s="229"/>
      <c r="AR230" s="229"/>
      <c r="AS230" s="229"/>
      <c r="AT230" s="229"/>
      <c r="AU230" s="229"/>
      <c r="AV230" s="229"/>
      <c r="AW230" s="229"/>
      <c r="AX230" s="229"/>
      <c r="AY230" s="229"/>
      <c r="AZ230" s="229"/>
      <c r="BA230" s="229"/>
      <c r="BB230" s="229"/>
      <c r="BC230" s="6"/>
      <c r="BD230" s="1"/>
      <c r="BE230" s="1"/>
    </row>
    <row r="231" spans="1:57" ht="8.1" customHeight="1">
      <c r="A231" s="1"/>
      <c r="B231" s="1"/>
      <c r="C231" s="1"/>
      <c r="D231" s="2"/>
      <c r="E231" s="2"/>
      <c r="F231" s="3"/>
      <c r="G231" s="193"/>
      <c r="H231" s="194"/>
      <c r="I231" s="194"/>
      <c r="J231" s="194"/>
      <c r="K231" s="194"/>
      <c r="L231" s="194"/>
      <c r="M231" s="195"/>
      <c r="N231" s="156"/>
      <c r="O231" s="228"/>
      <c r="P231" s="228"/>
      <c r="Q231" s="228"/>
      <c r="R231" s="228"/>
      <c r="S231" s="228"/>
      <c r="T231" s="228"/>
      <c r="U231" s="228"/>
      <c r="V231" s="228"/>
      <c r="W231" s="228"/>
      <c r="X231" s="228"/>
      <c r="Y231" s="228"/>
      <c r="Z231" s="228"/>
      <c r="AA231" s="228"/>
      <c r="AB231" s="161"/>
      <c r="AD231" s="197"/>
      <c r="AE231" s="197"/>
      <c r="AF231" s="197"/>
      <c r="AG231" s="197"/>
      <c r="AH231" s="197"/>
      <c r="AI231" s="230"/>
      <c r="AJ231" s="230"/>
      <c r="AK231" s="230"/>
      <c r="AL231" s="230"/>
      <c r="AM231" s="230"/>
      <c r="AN231" s="230"/>
      <c r="AO231" s="230"/>
      <c r="AP231" s="230"/>
      <c r="AQ231" s="230"/>
      <c r="AR231" s="230"/>
      <c r="AS231" s="230"/>
      <c r="AT231" s="230"/>
      <c r="AU231" s="230"/>
      <c r="AV231" s="230"/>
      <c r="AW231" s="230"/>
      <c r="AX231" s="230"/>
      <c r="AY231" s="230"/>
      <c r="AZ231" s="230"/>
      <c r="BA231" s="230"/>
      <c r="BB231" s="230"/>
      <c r="BC231" s="6"/>
      <c r="BD231" s="1"/>
      <c r="BE231" s="1"/>
    </row>
    <row r="232" spans="1:57" ht="8.1" customHeight="1">
      <c r="A232" s="1"/>
      <c r="B232" s="1"/>
      <c r="C232" s="1"/>
      <c r="D232" s="2"/>
      <c r="E232" s="2"/>
      <c r="F232" s="3"/>
      <c r="G232" s="196"/>
      <c r="H232" s="197"/>
      <c r="I232" s="197"/>
      <c r="J232" s="197"/>
      <c r="K232" s="197"/>
      <c r="L232" s="197"/>
      <c r="M232" s="198"/>
      <c r="N232" s="94"/>
      <c r="O232" s="95"/>
      <c r="P232" s="95"/>
      <c r="Q232" s="95"/>
      <c r="R232" s="95"/>
      <c r="S232" s="95"/>
      <c r="T232" s="95"/>
      <c r="U232" s="95"/>
      <c r="V232" s="95"/>
      <c r="W232" s="95"/>
      <c r="X232" s="95"/>
      <c r="Y232" s="95"/>
      <c r="Z232" s="95"/>
      <c r="AA232" s="95"/>
      <c r="AB232" s="96"/>
      <c r="AD232" s="191" t="s">
        <v>113</v>
      </c>
      <c r="AE232" s="191"/>
      <c r="AF232" s="191"/>
      <c r="AG232" s="191"/>
      <c r="AH232" s="191"/>
      <c r="AI232" s="231" t="str">
        <f>IF($AI$26="","",$AI$26)</f>
        <v>しまね信用金庫</v>
      </c>
      <c r="AJ232" s="231"/>
      <c r="AK232" s="231"/>
      <c r="AL232" s="231"/>
      <c r="AM232" s="231"/>
      <c r="AN232" s="231"/>
      <c r="AO232" s="231"/>
      <c r="AP232" s="231"/>
      <c r="AQ232" s="231"/>
      <c r="AR232" s="231"/>
      <c r="AS232" s="231" t="str">
        <f>IF($AS$26="","",$AS$26)</f>
        <v>宍道支店</v>
      </c>
      <c r="AT232" s="231"/>
      <c r="AU232" s="231"/>
      <c r="AV232" s="231"/>
      <c r="AW232" s="231"/>
      <c r="AX232" s="231"/>
      <c r="AY232" s="231"/>
      <c r="AZ232" s="231"/>
      <c r="BA232" s="231"/>
      <c r="BB232" s="231"/>
      <c r="BC232" s="6"/>
      <c r="BD232" s="1"/>
      <c r="BE232" s="1"/>
    </row>
    <row r="233" spans="1:57" ht="8.1" customHeight="1">
      <c r="A233" s="1"/>
      <c r="B233" s="1"/>
      <c r="C233" s="1"/>
      <c r="D233" s="2"/>
      <c r="E233" s="2"/>
      <c r="F233" s="3"/>
      <c r="G233" s="216" t="s">
        <v>21</v>
      </c>
      <c r="H233" s="191"/>
      <c r="I233" s="191"/>
      <c r="J233" s="191"/>
      <c r="K233" s="191"/>
      <c r="L233" s="191"/>
      <c r="M233" s="192"/>
      <c r="N233" s="217">
        <f>IF($N$27="","",$N$27)</f>
        <v>218000</v>
      </c>
      <c r="O233" s="218"/>
      <c r="P233" s="218"/>
      <c r="Q233" s="218"/>
      <c r="R233" s="218"/>
      <c r="S233" s="218"/>
      <c r="T233" s="218"/>
      <c r="U233" s="218"/>
      <c r="V233" s="218"/>
      <c r="W233" s="218"/>
      <c r="X233" s="218"/>
      <c r="Y233" s="218"/>
      <c r="Z233" s="218"/>
      <c r="AA233" s="218"/>
      <c r="AB233" s="219"/>
      <c r="AD233" s="197"/>
      <c r="AE233" s="197"/>
      <c r="AF233" s="197"/>
      <c r="AG233" s="197"/>
      <c r="AH233" s="197"/>
      <c r="AI233" s="230"/>
      <c r="AJ233" s="230"/>
      <c r="AK233" s="230"/>
      <c r="AL233" s="230"/>
      <c r="AM233" s="230"/>
      <c r="AN233" s="230"/>
      <c r="AO233" s="230"/>
      <c r="AP233" s="230"/>
      <c r="AQ233" s="230"/>
      <c r="AR233" s="230"/>
      <c r="AS233" s="230"/>
      <c r="AT233" s="230"/>
      <c r="AU233" s="230"/>
      <c r="AV233" s="230"/>
      <c r="AW233" s="230"/>
      <c r="AX233" s="230"/>
      <c r="AY233" s="230"/>
      <c r="AZ233" s="230"/>
      <c r="BA233" s="230"/>
      <c r="BB233" s="230"/>
      <c r="BC233" s="6"/>
      <c r="BD233" s="1"/>
      <c r="BE233" s="1"/>
    </row>
    <row r="234" spans="1:57" ht="8.1" customHeight="1">
      <c r="A234" s="1"/>
      <c r="B234" s="1"/>
      <c r="C234" s="1"/>
      <c r="D234" s="2"/>
      <c r="E234" s="2"/>
      <c r="F234" s="3"/>
      <c r="G234" s="193"/>
      <c r="H234" s="194"/>
      <c r="I234" s="194"/>
      <c r="J234" s="194"/>
      <c r="K234" s="194"/>
      <c r="L234" s="194"/>
      <c r="M234" s="195"/>
      <c r="N234" s="220"/>
      <c r="O234" s="221"/>
      <c r="P234" s="221"/>
      <c r="Q234" s="221"/>
      <c r="R234" s="221"/>
      <c r="S234" s="221"/>
      <c r="T234" s="221"/>
      <c r="U234" s="221"/>
      <c r="V234" s="221"/>
      <c r="W234" s="221"/>
      <c r="X234" s="221"/>
      <c r="Y234" s="221"/>
      <c r="Z234" s="221"/>
      <c r="AA234" s="221"/>
      <c r="AB234" s="222"/>
      <c r="AD234" s="191" t="s">
        <v>114</v>
      </c>
      <c r="AE234" s="191"/>
      <c r="AF234" s="191"/>
      <c r="AG234" s="191"/>
      <c r="AH234" s="191"/>
      <c r="AI234" s="191" t="str">
        <f>IF($AI$28="","",$AI$28)</f>
        <v>普通</v>
      </c>
      <c r="AJ234" s="191"/>
      <c r="AK234" s="191"/>
      <c r="AL234" s="191"/>
      <c r="AM234" s="191" t="s">
        <v>115</v>
      </c>
      <c r="AN234" s="191"/>
      <c r="AO234" s="191"/>
      <c r="AP234" s="191"/>
      <c r="AQ234" s="191"/>
      <c r="AR234" s="191" t="str">
        <f>IF($AR$28="","",$AR$28)</f>
        <v>0001272</v>
      </c>
      <c r="AS234" s="191"/>
      <c r="AT234" s="191"/>
      <c r="AU234" s="191"/>
      <c r="AV234" s="191"/>
      <c r="AW234" s="191"/>
      <c r="AX234" s="191"/>
      <c r="AY234" s="191"/>
      <c r="AZ234" s="191"/>
      <c r="BA234" s="191"/>
      <c r="BB234" s="191"/>
      <c r="BC234" s="6"/>
      <c r="BD234" s="1"/>
      <c r="BE234" s="1"/>
    </row>
    <row r="235" spans="1:57" ht="8.1" customHeight="1">
      <c r="A235" s="1"/>
      <c r="B235" s="1"/>
      <c r="C235" s="1"/>
      <c r="D235" s="2"/>
      <c r="E235" s="2"/>
      <c r="F235" s="3"/>
      <c r="G235" s="196"/>
      <c r="H235" s="197"/>
      <c r="I235" s="197"/>
      <c r="J235" s="197"/>
      <c r="K235" s="197"/>
      <c r="L235" s="197"/>
      <c r="M235" s="198"/>
      <c r="N235" s="223"/>
      <c r="O235" s="224"/>
      <c r="P235" s="224"/>
      <c r="Q235" s="224"/>
      <c r="R235" s="224"/>
      <c r="S235" s="224"/>
      <c r="T235" s="224"/>
      <c r="U235" s="224"/>
      <c r="V235" s="224"/>
      <c r="W235" s="224"/>
      <c r="X235" s="224"/>
      <c r="Y235" s="224"/>
      <c r="Z235" s="224"/>
      <c r="AA235" s="224"/>
      <c r="AB235" s="225"/>
      <c r="AD235" s="197"/>
      <c r="AE235" s="197"/>
      <c r="AF235" s="197"/>
      <c r="AG235" s="197"/>
      <c r="AH235" s="197"/>
      <c r="AI235" s="197"/>
      <c r="AJ235" s="197"/>
      <c r="AK235" s="197"/>
      <c r="AL235" s="197"/>
      <c r="AM235" s="197"/>
      <c r="AN235" s="197"/>
      <c r="AO235" s="197"/>
      <c r="AP235" s="197"/>
      <c r="AQ235" s="197"/>
      <c r="AR235" s="197"/>
      <c r="AS235" s="197"/>
      <c r="AT235" s="197"/>
      <c r="AU235" s="197"/>
      <c r="AV235" s="197"/>
      <c r="AW235" s="197"/>
      <c r="AX235" s="197"/>
      <c r="AY235" s="197"/>
      <c r="AZ235" s="197"/>
      <c r="BA235" s="197"/>
      <c r="BB235" s="197"/>
      <c r="BC235" s="6"/>
      <c r="BD235" s="1"/>
      <c r="BE235" s="1"/>
    </row>
    <row r="236" spans="1:57" ht="8.1" customHeight="1">
      <c r="A236" s="1"/>
      <c r="B236" s="1"/>
      <c r="C236" s="1"/>
      <c r="D236" s="2"/>
      <c r="E236" s="2"/>
      <c r="F236" s="3"/>
      <c r="BC236" s="6"/>
      <c r="BD236" s="1"/>
      <c r="BE236" s="1"/>
    </row>
    <row r="237" spans="1:57" ht="8.1" customHeight="1">
      <c r="A237" s="1"/>
      <c r="B237" s="1"/>
      <c r="C237" s="1"/>
      <c r="D237" s="2"/>
      <c r="E237" s="2"/>
      <c r="F237" s="3"/>
      <c r="G237" s="97" t="s">
        <v>24</v>
      </c>
      <c r="H237" s="80"/>
      <c r="I237" s="80" t="s">
        <v>25</v>
      </c>
      <c r="J237" s="80"/>
      <c r="K237" s="80"/>
      <c r="L237" s="80"/>
      <c r="M237" s="80"/>
      <c r="N237" s="80"/>
      <c r="O237" s="80"/>
      <c r="P237" s="80"/>
      <c r="Q237" s="80"/>
      <c r="R237" s="98"/>
      <c r="S237" s="97" t="s">
        <v>26</v>
      </c>
      <c r="T237" s="80"/>
      <c r="U237" s="80" t="s">
        <v>27</v>
      </c>
      <c r="V237" s="80"/>
      <c r="W237" s="80"/>
      <c r="X237" s="80"/>
      <c r="Y237" s="80"/>
      <c r="Z237" s="80"/>
      <c r="AA237" s="80"/>
      <c r="AB237" s="80"/>
      <c r="AC237" s="80"/>
      <c r="AD237" s="98"/>
      <c r="AE237" s="97" t="s">
        <v>28</v>
      </c>
      <c r="AF237" s="80"/>
      <c r="AG237" s="80" t="s">
        <v>29</v>
      </c>
      <c r="AH237" s="80"/>
      <c r="AI237" s="80"/>
      <c r="AJ237" s="80"/>
      <c r="AK237" s="80"/>
      <c r="AL237" s="80"/>
      <c r="AM237" s="80"/>
      <c r="AN237" s="80"/>
      <c r="AO237" s="80"/>
      <c r="AP237" s="98"/>
      <c r="AQ237" s="199" t="s">
        <v>30</v>
      </c>
      <c r="AR237" s="200"/>
      <c r="AS237" s="203" t="s">
        <v>31</v>
      </c>
      <c r="AT237" s="203"/>
      <c r="AU237" s="203"/>
      <c r="AV237" s="203"/>
      <c r="AW237" s="203"/>
      <c r="AX237" s="203"/>
      <c r="AY237" s="203"/>
      <c r="AZ237" s="203"/>
      <c r="BA237" s="203"/>
      <c r="BB237" s="204"/>
      <c r="BC237" s="6"/>
      <c r="BD237" s="1"/>
      <c r="BE237" s="1"/>
    </row>
    <row r="238" spans="1:57" ht="8.1" customHeight="1">
      <c r="A238" s="1"/>
      <c r="B238" s="1"/>
      <c r="C238" s="1"/>
      <c r="D238" s="2"/>
      <c r="E238" s="2"/>
      <c r="F238" s="3"/>
      <c r="G238" s="101"/>
      <c r="H238" s="84"/>
      <c r="I238" s="84"/>
      <c r="J238" s="84"/>
      <c r="K238" s="84"/>
      <c r="L238" s="84"/>
      <c r="M238" s="84"/>
      <c r="N238" s="84"/>
      <c r="O238" s="84"/>
      <c r="P238" s="84"/>
      <c r="Q238" s="84"/>
      <c r="R238" s="102"/>
      <c r="S238" s="101"/>
      <c r="T238" s="84"/>
      <c r="U238" s="84"/>
      <c r="V238" s="84"/>
      <c r="W238" s="84"/>
      <c r="X238" s="84"/>
      <c r="Y238" s="84"/>
      <c r="Z238" s="84"/>
      <c r="AA238" s="84"/>
      <c r="AB238" s="84"/>
      <c r="AC238" s="84"/>
      <c r="AD238" s="102"/>
      <c r="AE238" s="101"/>
      <c r="AF238" s="84"/>
      <c r="AG238" s="84"/>
      <c r="AH238" s="84"/>
      <c r="AI238" s="84"/>
      <c r="AJ238" s="84"/>
      <c r="AK238" s="84"/>
      <c r="AL238" s="84"/>
      <c r="AM238" s="84"/>
      <c r="AN238" s="84"/>
      <c r="AO238" s="84"/>
      <c r="AP238" s="102"/>
      <c r="AQ238" s="201"/>
      <c r="AR238" s="202"/>
      <c r="AS238" s="205"/>
      <c r="AT238" s="205"/>
      <c r="AU238" s="205"/>
      <c r="AV238" s="205"/>
      <c r="AW238" s="205"/>
      <c r="AX238" s="205"/>
      <c r="AY238" s="205"/>
      <c r="AZ238" s="205"/>
      <c r="BA238" s="205"/>
      <c r="BB238" s="206"/>
      <c r="BC238" s="6"/>
      <c r="BD238" s="1"/>
      <c r="BE238" s="1"/>
    </row>
    <row r="239" spans="1:57" ht="8.1" customHeight="1">
      <c r="A239" s="1"/>
      <c r="B239" s="1"/>
      <c r="C239" s="1"/>
      <c r="D239" s="2"/>
      <c r="E239" s="2"/>
      <c r="F239" s="3"/>
      <c r="G239" s="207" t="str">
        <f>IF($G$33="","",$G$33)</f>
        <v/>
      </c>
      <c r="H239" s="208"/>
      <c r="I239" s="208"/>
      <c r="J239" s="208"/>
      <c r="K239" s="208"/>
      <c r="L239" s="208"/>
      <c r="M239" s="208"/>
      <c r="N239" s="208"/>
      <c r="O239" s="208"/>
      <c r="P239" s="208"/>
      <c r="Q239" s="208"/>
      <c r="R239" s="209"/>
      <c r="S239" s="207" t="str">
        <f>IF($S$33="","",$S$33)</f>
        <v/>
      </c>
      <c r="T239" s="208"/>
      <c r="U239" s="208"/>
      <c r="V239" s="208"/>
      <c r="W239" s="208"/>
      <c r="X239" s="208"/>
      <c r="Y239" s="208"/>
      <c r="Z239" s="208"/>
      <c r="AA239" s="208"/>
      <c r="AB239" s="208"/>
      <c r="AC239" s="208"/>
      <c r="AD239" s="209"/>
      <c r="AE239" s="207" t="str">
        <f>IF($AE$33="","",$AE$33)</f>
        <v/>
      </c>
      <c r="AF239" s="208"/>
      <c r="AG239" s="208"/>
      <c r="AH239" s="208"/>
      <c r="AI239" s="208"/>
      <c r="AJ239" s="208"/>
      <c r="AK239" s="208"/>
      <c r="AL239" s="208"/>
      <c r="AM239" s="208"/>
      <c r="AN239" s="208"/>
      <c r="AO239" s="208"/>
      <c r="AP239" s="209"/>
      <c r="AQ239" s="207" t="str">
        <f>IF($AQ$33="","",$AQ$33)</f>
        <v/>
      </c>
      <c r="AR239" s="208"/>
      <c r="AS239" s="208"/>
      <c r="AT239" s="208"/>
      <c r="AU239" s="208"/>
      <c r="AV239" s="208"/>
      <c r="AW239" s="208"/>
      <c r="AX239" s="208"/>
      <c r="AY239" s="208"/>
      <c r="AZ239" s="208"/>
      <c r="BA239" s="208"/>
      <c r="BB239" s="209"/>
      <c r="BC239" s="6"/>
      <c r="BD239" s="1"/>
      <c r="BE239" s="1"/>
    </row>
    <row r="240" spans="1:57" ht="8.1" customHeight="1">
      <c r="A240" s="1"/>
      <c r="B240" s="1"/>
      <c r="C240" s="1"/>
      <c r="D240" s="2"/>
      <c r="E240" s="2"/>
      <c r="F240" s="3"/>
      <c r="G240" s="210"/>
      <c r="H240" s="211"/>
      <c r="I240" s="211"/>
      <c r="J240" s="211"/>
      <c r="K240" s="211"/>
      <c r="L240" s="211"/>
      <c r="M240" s="211"/>
      <c r="N240" s="211"/>
      <c r="O240" s="211"/>
      <c r="P240" s="211"/>
      <c r="Q240" s="211"/>
      <c r="R240" s="212"/>
      <c r="S240" s="210"/>
      <c r="T240" s="211"/>
      <c r="U240" s="211"/>
      <c r="V240" s="211"/>
      <c r="W240" s="211"/>
      <c r="X240" s="211"/>
      <c r="Y240" s="211"/>
      <c r="Z240" s="211"/>
      <c r="AA240" s="211"/>
      <c r="AB240" s="211"/>
      <c r="AC240" s="211"/>
      <c r="AD240" s="212"/>
      <c r="AE240" s="210"/>
      <c r="AF240" s="211"/>
      <c r="AG240" s="211"/>
      <c r="AH240" s="211"/>
      <c r="AI240" s="211"/>
      <c r="AJ240" s="211"/>
      <c r="AK240" s="211"/>
      <c r="AL240" s="211"/>
      <c r="AM240" s="211"/>
      <c r="AN240" s="211"/>
      <c r="AO240" s="211"/>
      <c r="AP240" s="212"/>
      <c r="AQ240" s="210"/>
      <c r="AR240" s="211"/>
      <c r="AS240" s="211"/>
      <c r="AT240" s="211"/>
      <c r="AU240" s="211"/>
      <c r="AV240" s="211"/>
      <c r="AW240" s="211"/>
      <c r="AX240" s="211"/>
      <c r="AY240" s="211"/>
      <c r="AZ240" s="211"/>
      <c r="BA240" s="211"/>
      <c r="BB240" s="212"/>
      <c r="BC240" s="6"/>
      <c r="BD240" s="1"/>
      <c r="BE240" s="1"/>
    </row>
    <row r="241" spans="1:57" ht="8.1" customHeight="1">
      <c r="A241" s="1"/>
      <c r="B241" s="1"/>
      <c r="C241" s="1"/>
      <c r="D241" s="2"/>
      <c r="E241" s="2"/>
      <c r="F241" s="3"/>
      <c r="G241" s="213"/>
      <c r="H241" s="214"/>
      <c r="I241" s="214"/>
      <c r="J241" s="214"/>
      <c r="K241" s="214"/>
      <c r="L241" s="214"/>
      <c r="M241" s="214"/>
      <c r="N241" s="214"/>
      <c r="O241" s="214"/>
      <c r="P241" s="214"/>
      <c r="Q241" s="214"/>
      <c r="R241" s="215"/>
      <c r="S241" s="213"/>
      <c r="T241" s="214"/>
      <c r="U241" s="214"/>
      <c r="V241" s="214"/>
      <c r="W241" s="214"/>
      <c r="X241" s="214"/>
      <c r="Y241" s="214"/>
      <c r="Z241" s="214"/>
      <c r="AA241" s="214"/>
      <c r="AB241" s="214"/>
      <c r="AC241" s="214"/>
      <c r="AD241" s="215"/>
      <c r="AE241" s="213"/>
      <c r="AF241" s="214"/>
      <c r="AG241" s="214"/>
      <c r="AH241" s="214"/>
      <c r="AI241" s="214"/>
      <c r="AJ241" s="214"/>
      <c r="AK241" s="214"/>
      <c r="AL241" s="214"/>
      <c r="AM241" s="214"/>
      <c r="AN241" s="214"/>
      <c r="AO241" s="214"/>
      <c r="AP241" s="215"/>
      <c r="AQ241" s="213"/>
      <c r="AR241" s="214"/>
      <c r="AS241" s="214"/>
      <c r="AT241" s="214"/>
      <c r="AU241" s="214"/>
      <c r="AV241" s="214"/>
      <c r="AW241" s="214"/>
      <c r="AX241" s="214"/>
      <c r="AY241" s="214"/>
      <c r="AZ241" s="214"/>
      <c r="BA241" s="214"/>
      <c r="BB241" s="215"/>
      <c r="BC241" s="6"/>
      <c r="BD241" s="1"/>
      <c r="BE241" s="1"/>
    </row>
    <row r="242" spans="1:57" ht="8.1" customHeight="1">
      <c r="A242" s="1"/>
      <c r="B242" s="1"/>
      <c r="C242" s="1"/>
      <c r="D242" s="2"/>
      <c r="E242" s="2"/>
      <c r="F242" s="3"/>
      <c r="BC242" s="6"/>
      <c r="BD242" s="1"/>
      <c r="BE242" s="1"/>
    </row>
    <row r="243" spans="1:57" ht="8.1" customHeight="1">
      <c r="A243" s="1"/>
      <c r="B243" s="1"/>
      <c r="C243" s="1"/>
      <c r="D243" s="2"/>
      <c r="E243" s="2"/>
      <c r="F243" s="3"/>
      <c r="G243" s="190" t="s">
        <v>0</v>
      </c>
      <c r="H243" s="191"/>
      <c r="I243" s="191" t="s">
        <v>1</v>
      </c>
      <c r="J243" s="192"/>
      <c r="K243" s="190" t="s">
        <v>2</v>
      </c>
      <c r="L243" s="191"/>
      <c r="M243" s="191"/>
      <c r="N243" s="191"/>
      <c r="O243" s="191"/>
      <c r="P243" s="191"/>
      <c r="Q243" s="191"/>
      <c r="R243" s="192"/>
      <c r="S243" s="190" t="s">
        <v>3</v>
      </c>
      <c r="T243" s="191"/>
      <c r="U243" s="191"/>
      <c r="V243" s="191"/>
      <c r="W243" s="191"/>
      <c r="X243" s="191"/>
      <c r="Y243" s="191"/>
      <c r="Z243" s="191"/>
      <c r="AA243" s="191"/>
      <c r="AB243" s="191"/>
      <c r="AC243" s="191"/>
      <c r="AD243" s="191"/>
      <c r="AE243" s="192"/>
      <c r="AF243" s="190" t="s">
        <v>4</v>
      </c>
      <c r="AG243" s="191"/>
      <c r="AH243" s="191"/>
      <c r="AI243" s="191"/>
      <c r="AJ243" s="192"/>
      <c r="AK243" s="190" t="s">
        <v>5</v>
      </c>
      <c r="AL243" s="191"/>
      <c r="AM243" s="191"/>
      <c r="AN243" s="191"/>
      <c r="AO243" s="192"/>
      <c r="AP243" s="190" t="s">
        <v>6</v>
      </c>
      <c r="AQ243" s="191"/>
      <c r="AR243" s="191"/>
      <c r="AS243" s="191"/>
      <c r="AT243" s="191"/>
      <c r="AU243" s="191"/>
      <c r="AV243" s="191"/>
      <c r="AW243" s="191"/>
      <c r="AX243" s="192"/>
      <c r="AY243" s="190" t="s">
        <v>7</v>
      </c>
      <c r="AZ243" s="191"/>
      <c r="BA243" s="191"/>
      <c r="BB243" s="192"/>
      <c r="BC243" s="6"/>
      <c r="BD243" s="1"/>
      <c r="BE243" s="1"/>
    </row>
    <row r="244" spans="1:57" ht="8.1" customHeight="1">
      <c r="A244" s="1"/>
      <c r="B244" s="1"/>
      <c r="C244" s="1"/>
      <c r="D244" s="2"/>
      <c r="E244" s="2"/>
      <c r="F244" s="3"/>
      <c r="G244" s="193"/>
      <c r="H244" s="194"/>
      <c r="I244" s="194"/>
      <c r="J244" s="195"/>
      <c r="K244" s="193"/>
      <c r="L244" s="194"/>
      <c r="M244" s="194"/>
      <c r="N244" s="194"/>
      <c r="O244" s="194"/>
      <c r="P244" s="194"/>
      <c r="Q244" s="194"/>
      <c r="R244" s="195"/>
      <c r="S244" s="193"/>
      <c r="T244" s="194"/>
      <c r="U244" s="194"/>
      <c r="V244" s="194"/>
      <c r="W244" s="194"/>
      <c r="X244" s="194"/>
      <c r="Y244" s="194"/>
      <c r="Z244" s="194"/>
      <c r="AA244" s="194"/>
      <c r="AB244" s="194"/>
      <c r="AC244" s="194"/>
      <c r="AD244" s="194"/>
      <c r="AE244" s="195"/>
      <c r="AF244" s="193"/>
      <c r="AG244" s="194"/>
      <c r="AH244" s="194"/>
      <c r="AI244" s="194"/>
      <c r="AJ244" s="195"/>
      <c r="AK244" s="193"/>
      <c r="AL244" s="194"/>
      <c r="AM244" s="194"/>
      <c r="AN244" s="194"/>
      <c r="AO244" s="195"/>
      <c r="AP244" s="193"/>
      <c r="AQ244" s="194"/>
      <c r="AR244" s="194"/>
      <c r="AS244" s="194"/>
      <c r="AT244" s="194"/>
      <c r="AU244" s="194"/>
      <c r="AV244" s="194"/>
      <c r="AW244" s="194"/>
      <c r="AX244" s="195"/>
      <c r="AY244" s="193"/>
      <c r="AZ244" s="194"/>
      <c r="BA244" s="194"/>
      <c r="BB244" s="195"/>
      <c r="BC244" s="6"/>
      <c r="BD244" s="1"/>
      <c r="BE244" s="1"/>
    </row>
    <row r="245" spans="1:57" ht="8.1" customHeight="1">
      <c r="A245" s="1"/>
      <c r="B245" s="1"/>
      <c r="C245" s="1"/>
      <c r="D245" s="2"/>
      <c r="E245" s="2"/>
      <c r="F245" s="3"/>
      <c r="G245" s="196"/>
      <c r="H245" s="197"/>
      <c r="I245" s="197"/>
      <c r="J245" s="198"/>
      <c r="K245" s="196"/>
      <c r="L245" s="197"/>
      <c r="M245" s="197"/>
      <c r="N245" s="197"/>
      <c r="O245" s="197"/>
      <c r="P245" s="197"/>
      <c r="Q245" s="197"/>
      <c r="R245" s="198"/>
      <c r="S245" s="196"/>
      <c r="T245" s="197"/>
      <c r="U245" s="197"/>
      <c r="V245" s="197"/>
      <c r="W245" s="197"/>
      <c r="X245" s="197"/>
      <c r="Y245" s="197"/>
      <c r="Z245" s="197"/>
      <c r="AA245" s="197"/>
      <c r="AB245" s="197"/>
      <c r="AC245" s="197"/>
      <c r="AD245" s="197"/>
      <c r="AE245" s="198"/>
      <c r="AF245" s="196"/>
      <c r="AG245" s="197"/>
      <c r="AH245" s="197"/>
      <c r="AI245" s="197"/>
      <c r="AJ245" s="198"/>
      <c r="AK245" s="196"/>
      <c r="AL245" s="197"/>
      <c r="AM245" s="197"/>
      <c r="AN245" s="197"/>
      <c r="AO245" s="198"/>
      <c r="AP245" s="196"/>
      <c r="AQ245" s="197"/>
      <c r="AR245" s="197"/>
      <c r="AS245" s="197"/>
      <c r="AT245" s="197"/>
      <c r="AU245" s="197"/>
      <c r="AV245" s="197"/>
      <c r="AW245" s="197"/>
      <c r="AX245" s="198"/>
      <c r="AY245" s="196"/>
      <c r="AZ245" s="197"/>
      <c r="BA245" s="197"/>
      <c r="BB245" s="198"/>
      <c r="BC245" s="6"/>
      <c r="BD245" s="1"/>
      <c r="BE245" s="1"/>
    </row>
    <row r="246" spans="1:57" ht="8.1" customHeight="1">
      <c r="A246" s="1"/>
      <c r="B246" s="1"/>
      <c r="C246" s="1"/>
      <c r="D246" s="2"/>
      <c r="E246" s="2"/>
      <c r="F246" s="3"/>
      <c r="G246" s="91">
        <f>IF(G143="","",G143)</f>
        <v>9</v>
      </c>
      <c r="H246" s="155"/>
      <c r="I246" s="159">
        <f>IF(I143="","",I143)</f>
        <v>21</v>
      </c>
      <c r="J246" s="93"/>
      <c r="K246" s="128" t="str">
        <f t="shared" ref="K246" si="109">IF(K143="","",K143)</f>
        <v/>
      </c>
      <c r="L246" s="129"/>
      <c r="M246" s="129" t="str">
        <f t="shared" ref="M246" si="110">IF(M143="","",M143)</f>
        <v/>
      </c>
      <c r="N246" s="129"/>
      <c r="O246" s="129" t="str">
        <f t="shared" ref="O246" si="111">IF(O143="","",O143)</f>
        <v/>
      </c>
      <c r="P246" s="129"/>
      <c r="Q246" s="129" t="str">
        <f t="shared" ref="Q246" si="112">IF(Q143="","",Q143)</f>
        <v/>
      </c>
      <c r="R246" s="130"/>
      <c r="S246" s="163" t="str">
        <f>IF(S143="","",S143)</f>
        <v>○○</v>
      </c>
      <c r="T246" s="164"/>
      <c r="U246" s="164"/>
      <c r="V246" s="164"/>
      <c r="W246" s="164"/>
      <c r="X246" s="164"/>
      <c r="Y246" s="164"/>
      <c r="Z246" s="164"/>
      <c r="AA246" s="164"/>
      <c r="AB246" s="164"/>
      <c r="AC246" s="164"/>
      <c r="AD246" s="164"/>
      <c r="AE246" s="165"/>
      <c r="AF246" s="172">
        <f>IF(AF143="","",AF143)</f>
        <v>100</v>
      </c>
      <c r="AG246" s="173"/>
      <c r="AH246" s="173"/>
      <c r="AI246" s="173"/>
      <c r="AJ246" s="174"/>
      <c r="AK246" s="181">
        <f>IF(AK143="","",AK143)</f>
        <v>1000</v>
      </c>
      <c r="AL246" s="182"/>
      <c r="AM246" s="182"/>
      <c r="AN246" s="182"/>
      <c r="AO246" s="183"/>
      <c r="AP246" s="137">
        <f>IF(AP143="","",AP143)</f>
        <v>100000</v>
      </c>
      <c r="AQ246" s="138"/>
      <c r="AR246" s="138"/>
      <c r="AS246" s="138"/>
      <c r="AT246" s="138"/>
      <c r="AU246" s="138"/>
      <c r="AV246" s="138"/>
      <c r="AW246" s="138"/>
      <c r="AX246" s="139"/>
      <c r="AY246" s="128" t="str">
        <f>IF(AY143="","",AY143)</f>
        <v>＊</v>
      </c>
      <c r="AZ246" s="129"/>
      <c r="BA246" s="129"/>
      <c r="BB246" s="130"/>
      <c r="BC246" s="6"/>
      <c r="BD246" s="1"/>
      <c r="BE246" s="1"/>
    </row>
    <row r="247" spans="1:57" ht="8.1" customHeight="1">
      <c r="A247" s="1"/>
      <c r="B247" s="1"/>
      <c r="C247" s="1"/>
      <c r="D247" s="2"/>
      <c r="E247" s="2"/>
      <c r="F247" s="3"/>
      <c r="G247" s="156"/>
      <c r="H247" s="157"/>
      <c r="I247" s="160"/>
      <c r="J247" s="161"/>
      <c r="K247" s="131"/>
      <c r="L247" s="132"/>
      <c r="M247" s="132"/>
      <c r="N247" s="132"/>
      <c r="O247" s="132"/>
      <c r="P247" s="132"/>
      <c r="Q247" s="132"/>
      <c r="R247" s="133"/>
      <c r="S247" s="166"/>
      <c r="T247" s="167"/>
      <c r="U247" s="167"/>
      <c r="V247" s="167"/>
      <c r="W247" s="167"/>
      <c r="X247" s="167"/>
      <c r="Y247" s="167"/>
      <c r="Z247" s="167"/>
      <c r="AA247" s="167"/>
      <c r="AB247" s="167"/>
      <c r="AC247" s="167"/>
      <c r="AD247" s="167"/>
      <c r="AE247" s="168"/>
      <c r="AF247" s="175"/>
      <c r="AG247" s="176"/>
      <c r="AH247" s="176"/>
      <c r="AI247" s="176"/>
      <c r="AJ247" s="177"/>
      <c r="AK247" s="184"/>
      <c r="AL247" s="185"/>
      <c r="AM247" s="185"/>
      <c r="AN247" s="185"/>
      <c r="AO247" s="186"/>
      <c r="AP247" s="140"/>
      <c r="AQ247" s="141"/>
      <c r="AR247" s="141"/>
      <c r="AS247" s="141"/>
      <c r="AT247" s="141"/>
      <c r="AU247" s="141"/>
      <c r="AV247" s="141"/>
      <c r="AW247" s="141"/>
      <c r="AX247" s="142"/>
      <c r="AY247" s="131"/>
      <c r="AZ247" s="132"/>
      <c r="BA247" s="132"/>
      <c r="BB247" s="133"/>
      <c r="BC247" s="6"/>
      <c r="BD247" s="1"/>
      <c r="BE247" s="1"/>
    </row>
    <row r="248" spans="1:57" ht="8.1" customHeight="1">
      <c r="A248" s="1"/>
      <c r="B248" s="1"/>
      <c r="C248" s="1"/>
      <c r="D248" s="2"/>
      <c r="E248" s="2"/>
      <c r="F248" s="3"/>
      <c r="G248" s="94"/>
      <c r="H248" s="158"/>
      <c r="I248" s="162"/>
      <c r="J248" s="96"/>
      <c r="K248" s="134"/>
      <c r="L248" s="135"/>
      <c r="M248" s="135"/>
      <c r="N248" s="135"/>
      <c r="O248" s="135"/>
      <c r="P248" s="135"/>
      <c r="Q248" s="135"/>
      <c r="R248" s="136"/>
      <c r="S248" s="169"/>
      <c r="T248" s="170"/>
      <c r="U248" s="170"/>
      <c r="V248" s="170"/>
      <c r="W248" s="170"/>
      <c r="X248" s="170"/>
      <c r="Y248" s="170"/>
      <c r="Z248" s="170"/>
      <c r="AA248" s="170"/>
      <c r="AB248" s="170"/>
      <c r="AC248" s="170"/>
      <c r="AD248" s="170"/>
      <c r="AE248" s="171"/>
      <c r="AF248" s="178"/>
      <c r="AG248" s="179"/>
      <c r="AH248" s="179"/>
      <c r="AI248" s="179"/>
      <c r="AJ248" s="180"/>
      <c r="AK248" s="187"/>
      <c r="AL248" s="188"/>
      <c r="AM248" s="188"/>
      <c r="AN248" s="188"/>
      <c r="AO248" s="189"/>
      <c r="AP248" s="143"/>
      <c r="AQ248" s="144"/>
      <c r="AR248" s="144"/>
      <c r="AS248" s="144"/>
      <c r="AT248" s="144"/>
      <c r="AU248" s="144"/>
      <c r="AV248" s="144"/>
      <c r="AW248" s="144"/>
      <c r="AX248" s="145"/>
      <c r="AY248" s="134"/>
      <c r="AZ248" s="135"/>
      <c r="BA248" s="135"/>
      <c r="BB248" s="136"/>
      <c r="BC248" s="6"/>
      <c r="BD248" s="1"/>
      <c r="BE248" s="1"/>
    </row>
    <row r="249" spans="1:57" ht="8.1" customHeight="1">
      <c r="A249" s="1"/>
      <c r="B249" s="1"/>
      <c r="C249" s="1"/>
      <c r="D249" s="2"/>
      <c r="E249" s="2"/>
      <c r="F249" s="3"/>
      <c r="G249" s="91">
        <f>IF(G146="","",G146)</f>
        <v>10</v>
      </c>
      <c r="H249" s="155"/>
      <c r="I249" s="159">
        <f>IF(I146="","",I146)</f>
        <v>20</v>
      </c>
      <c r="J249" s="93"/>
      <c r="K249" s="128" t="str">
        <f t="shared" ref="K249" si="113">IF(K146="","",K146)</f>
        <v/>
      </c>
      <c r="L249" s="129"/>
      <c r="M249" s="129" t="str">
        <f t="shared" ref="M249" si="114">IF(M146="","",M146)</f>
        <v/>
      </c>
      <c r="N249" s="129"/>
      <c r="O249" s="129" t="str">
        <f t="shared" ref="O249" si="115">IF(O146="","",O146)</f>
        <v/>
      </c>
      <c r="P249" s="129"/>
      <c r="Q249" s="129" t="str">
        <f t="shared" ref="Q249" si="116">IF(Q146="","",Q146)</f>
        <v/>
      </c>
      <c r="R249" s="130"/>
      <c r="S249" s="163" t="str">
        <f t="shared" ref="S249" si="117">IF(S146="","",S146)</f>
        <v>○○</v>
      </c>
      <c r="T249" s="164"/>
      <c r="U249" s="164"/>
      <c r="V249" s="164"/>
      <c r="W249" s="164"/>
      <c r="X249" s="164"/>
      <c r="Y249" s="164"/>
      <c r="Z249" s="164"/>
      <c r="AA249" s="164"/>
      <c r="AB249" s="164"/>
      <c r="AC249" s="164"/>
      <c r="AD249" s="164"/>
      <c r="AE249" s="165"/>
      <c r="AF249" s="172">
        <f t="shared" ref="AF249" si="118">IF(AF146="","",AF146)</f>
        <v>100</v>
      </c>
      <c r="AG249" s="173"/>
      <c r="AH249" s="173"/>
      <c r="AI249" s="173"/>
      <c r="AJ249" s="174"/>
      <c r="AK249" s="181">
        <f t="shared" ref="AK249" si="119">IF(AK146="","",AK146)</f>
        <v>1000</v>
      </c>
      <c r="AL249" s="182"/>
      <c r="AM249" s="182"/>
      <c r="AN249" s="182"/>
      <c r="AO249" s="183"/>
      <c r="AP249" s="137">
        <f t="shared" ref="AP249" si="120">IF(AP146="","",AP146)</f>
        <v>100000</v>
      </c>
      <c r="AQ249" s="138"/>
      <c r="AR249" s="138"/>
      <c r="AS249" s="138"/>
      <c r="AT249" s="138"/>
      <c r="AU249" s="138"/>
      <c r="AV249" s="138"/>
      <c r="AW249" s="138"/>
      <c r="AX249" s="139"/>
      <c r="AY249" s="128" t="str">
        <f t="shared" ref="AY249" si="121">IF(AY146="","",AY146)</f>
        <v/>
      </c>
      <c r="AZ249" s="129"/>
      <c r="BA249" s="129"/>
      <c r="BB249" s="130"/>
      <c r="BC249" s="6"/>
      <c r="BD249" s="1"/>
      <c r="BE249" s="1"/>
    </row>
    <row r="250" spans="1:57" ht="8.1" customHeight="1">
      <c r="A250" s="1"/>
      <c r="B250" s="1"/>
      <c r="C250" s="1"/>
      <c r="D250" s="2"/>
      <c r="E250" s="2"/>
      <c r="F250" s="3"/>
      <c r="G250" s="156"/>
      <c r="H250" s="157"/>
      <c r="I250" s="160"/>
      <c r="J250" s="161"/>
      <c r="K250" s="131"/>
      <c r="L250" s="132"/>
      <c r="M250" s="132"/>
      <c r="N250" s="132"/>
      <c r="O250" s="132"/>
      <c r="P250" s="132"/>
      <c r="Q250" s="132"/>
      <c r="R250" s="133"/>
      <c r="S250" s="166"/>
      <c r="T250" s="167"/>
      <c r="U250" s="167"/>
      <c r="V250" s="167"/>
      <c r="W250" s="167"/>
      <c r="X250" s="167"/>
      <c r="Y250" s="167"/>
      <c r="Z250" s="167"/>
      <c r="AA250" s="167"/>
      <c r="AB250" s="167"/>
      <c r="AC250" s="167"/>
      <c r="AD250" s="167"/>
      <c r="AE250" s="168"/>
      <c r="AF250" s="175"/>
      <c r="AG250" s="176"/>
      <c r="AH250" s="176"/>
      <c r="AI250" s="176"/>
      <c r="AJ250" s="177"/>
      <c r="AK250" s="184"/>
      <c r="AL250" s="185"/>
      <c r="AM250" s="185"/>
      <c r="AN250" s="185"/>
      <c r="AO250" s="186"/>
      <c r="AP250" s="140"/>
      <c r="AQ250" s="141"/>
      <c r="AR250" s="141"/>
      <c r="AS250" s="141"/>
      <c r="AT250" s="141"/>
      <c r="AU250" s="141"/>
      <c r="AV250" s="141"/>
      <c r="AW250" s="141"/>
      <c r="AX250" s="142"/>
      <c r="AY250" s="131"/>
      <c r="AZ250" s="132"/>
      <c r="BA250" s="132"/>
      <c r="BB250" s="133"/>
      <c r="BC250" s="6"/>
      <c r="BD250" s="1"/>
      <c r="BE250" s="1"/>
    </row>
    <row r="251" spans="1:57" ht="8.1" customHeight="1">
      <c r="A251" s="1"/>
      <c r="B251" s="1"/>
      <c r="C251" s="1"/>
      <c r="D251" s="2"/>
      <c r="E251" s="2"/>
      <c r="F251" s="3"/>
      <c r="G251" s="94"/>
      <c r="H251" s="158"/>
      <c r="I251" s="162"/>
      <c r="J251" s="96"/>
      <c r="K251" s="134"/>
      <c r="L251" s="135"/>
      <c r="M251" s="135"/>
      <c r="N251" s="135"/>
      <c r="O251" s="135"/>
      <c r="P251" s="135"/>
      <c r="Q251" s="135"/>
      <c r="R251" s="136"/>
      <c r="S251" s="169"/>
      <c r="T251" s="170"/>
      <c r="U251" s="170"/>
      <c r="V251" s="170"/>
      <c r="W251" s="170"/>
      <c r="X251" s="170"/>
      <c r="Y251" s="170"/>
      <c r="Z251" s="170"/>
      <c r="AA251" s="170"/>
      <c r="AB251" s="170"/>
      <c r="AC251" s="170"/>
      <c r="AD251" s="170"/>
      <c r="AE251" s="171"/>
      <c r="AF251" s="178"/>
      <c r="AG251" s="179"/>
      <c r="AH251" s="179"/>
      <c r="AI251" s="179"/>
      <c r="AJ251" s="180"/>
      <c r="AK251" s="187"/>
      <c r="AL251" s="188"/>
      <c r="AM251" s="188"/>
      <c r="AN251" s="188"/>
      <c r="AO251" s="189"/>
      <c r="AP251" s="143"/>
      <c r="AQ251" s="144"/>
      <c r="AR251" s="144"/>
      <c r="AS251" s="144"/>
      <c r="AT251" s="144"/>
      <c r="AU251" s="144"/>
      <c r="AV251" s="144"/>
      <c r="AW251" s="144"/>
      <c r="AX251" s="145"/>
      <c r="AY251" s="134"/>
      <c r="AZ251" s="135"/>
      <c r="BA251" s="135"/>
      <c r="BB251" s="136"/>
      <c r="BC251" s="6"/>
      <c r="BD251" s="1"/>
      <c r="BE251" s="1"/>
    </row>
    <row r="252" spans="1:57" ht="8.1" customHeight="1">
      <c r="A252" s="1"/>
      <c r="B252" s="1"/>
      <c r="C252" s="1"/>
      <c r="D252" s="2"/>
      <c r="E252" s="2"/>
      <c r="F252" s="3"/>
      <c r="G252" s="91" t="str">
        <f t="shared" ref="G252" si="122">IF(G149="","",G149)</f>
        <v/>
      </c>
      <c r="H252" s="155"/>
      <c r="I252" s="159" t="str">
        <f t="shared" ref="I252" si="123">IF(I149="","",I149)</f>
        <v/>
      </c>
      <c r="J252" s="93"/>
      <c r="K252" s="128" t="str">
        <f t="shared" ref="K252" si="124">IF(K149="","",K149)</f>
        <v/>
      </c>
      <c r="L252" s="129"/>
      <c r="M252" s="129" t="str">
        <f t="shared" ref="M252" si="125">IF(M149="","",M149)</f>
        <v/>
      </c>
      <c r="N252" s="129"/>
      <c r="O252" s="129" t="str">
        <f t="shared" ref="O252" si="126">IF(O149="","",O149)</f>
        <v/>
      </c>
      <c r="P252" s="129"/>
      <c r="Q252" s="129" t="str">
        <f t="shared" ref="Q252" si="127">IF(Q149="","",Q149)</f>
        <v/>
      </c>
      <c r="R252" s="130"/>
      <c r="S252" s="163" t="str">
        <f t="shared" ref="S252" si="128">IF(S149="","",S149)</f>
        <v/>
      </c>
      <c r="T252" s="164"/>
      <c r="U252" s="164"/>
      <c r="V252" s="164"/>
      <c r="W252" s="164"/>
      <c r="X252" s="164"/>
      <c r="Y252" s="164"/>
      <c r="Z252" s="164"/>
      <c r="AA252" s="164"/>
      <c r="AB252" s="164"/>
      <c r="AC252" s="164"/>
      <c r="AD252" s="164"/>
      <c r="AE252" s="165"/>
      <c r="AF252" s="172" t="str">
        <f t="shared" ref="AF252" si="129">IF(AF149="","",AF149)</f>
        <v/>
      </c>
      <c r="AG252" s="173"/>
      <c r="AH252" s="173"/>
      <c r="AI252" s="173"/>
      <c r="AJ252" s="174"/>
      <c r="AK252" s="181" t="str">
        <f t="shared" ref="AK252" si="130">IF(AK149="","",AK149)</f>
        <v/>
      </c>
      <c r="AL252" s="182"/>
      <c r="AM252" s="182"/>
      <c r="AN252" s="182"/>
      <c r="AO252" s="183"/>
      <c r="AP252" s="137" t="str">
        <f t="shared" ref="AP252" si="131">IF(AP149="","",AP149)</f>
        <v/>
      </c>
      <c r="AQ252" s="138"/>
      <c r="AR252" s="138"/>
      <c r="AS252" s="138"/>
      <c r="AT252" s="138"/>
      <c r="AU252" s="138"/>
      <c r="AV252" s="138"/>
      <c r="AW252" s="138"/>
      <c r="AX252" s="139"/>
      <c r="AY252" s="128" t="str">
        <f t="shared" ref="AY252" si="132">IF(AY149="","",AY149)</f>
        <v/>
      </c>
      <c r="AZ252" s="129"/>
      <c r="BA252" s="129"/>
      <c r="BB252" s="130"/>
      <c r="BC252" s="6"/>
      <c r="BD252" s="1"/>
      <c r="BE252" s="1"/>
    </row>
    <row r="253" spans="1:57" ht="8.1" customHeight="1">
      <c r="A253" s="1"/>
      <c r="B253" s="1"/>
      <c r="C253" s="1"/>
      <c r="D253" s="2"/>
      <c r="E253" s="2"/>
      <c r="F253" s="3"/>
      <c r="G253" s="156"/>
      <c r="H253" s="157"/>
      <c r="I253" s="160"/>
      <c r="J253" s="161"/>
      <c r="K253" s="131"/>
      <c r="L253" s="132"/>
      <c r="M253" s="132"/>
      <c r="N253" s="132"/>
      <c r="O253" s="132"/>
      <c r="P253" s="132"/>
      <c r="Q253" s="132"/>
      <c r="R253" s="133"/>
      <c r="S253" s="166"/>
      <c r="T253" s="167"/>
      <c r="U253" s="167"/>
      <c r="V253" s="167"/>
      <c r="W253" s="167"/>
      <c r="X253" s="167"/>
      <c r="Y253" s="167"/>
      <c r="Z253" s="167"/>
      <c r="AA253" s="167"/>
      <c r="AB253" s="167"/>
      <c r="AC253" s="167"/>
      <c r="AD253" s="167"/>
      <c r="AE253" s="168"/>
      <c r="AF253" s="175"/>
      <c r="AG253" s="176"/>
      <c r="AH253" s="176"/>
      <c r="AI253" s="176"/>
      <c r="AJ253" s="177"/>
      <c r="AK253" s="184"/>
      <c r="AL253" s="185"/>
      <c r="AM253" s="185"/>
      <c r="AN253" s="185"/>
      <c r="AO253" s="186"/>
      <c r="AP253" s="140"/>
      <c r="AQ253" s="141"/>
      <c r="AR253" s="141"/>
      <c r="AS253" s="141"/>
      <c r="AT253" s="141"/>
      <c r="AU253" s="141"/>
      <c r="AV253" s="141"/>
      <c r="AW253" s="141"/>
      <c r="AX253" s="142"/>
      <c r="AY253" s="131"/>
      <c r="AZ253" s="132"/>
      <c r="BA253" s="132"/>
      <c r="BB253" s="133"/>
      <c r="BC253" s="6"/>
      <c r="BD253" s="1"/>
      <c r="BE253" s="1"/>
    </row>
    <row r="254" spans="1:57" ht="8.1" customHeight="1">
      <c r="A254" s="1"/>
      <c r="B254" s="1"/>
      <c r="C254" s="1"/>
      <c r="D254" s="2"/>
      <c r="E254" s="2"/>
      <c r="F254" s="3"/>
      <c r="G254" s="94"/>
      <c r="H254" s="158"/>
      <c r="I254" s="162"/>
      <c r="J254" s="96"/>
      <c r="K254" s="134"/>
      <c r="L254" s="135"/>
      <c r="M254" s="135"/>
      <c r="N254" s="135"/>
      <c r="O254" s="135"/>
      <c r="P254" s="135"/>
      <c r="Q254" s="135"/>
      <c r="R254" s="136"/>
      <c r="S254" s="169"/>
      <c r="T254" s="170"/>
      <c r="U254" s="170"/>
      <c r="V254" s="170"/>
      <c r="W254" s="170"/>
      <c r="X254" s="170"/>
      <c r="Y254" s="170"/>
      <c r="Z254" s="170"/>
      <c r="AA254" s="170"/>
      <c r="AB254" s="170"/>
      <c r="AC254" s="170"/>
      <c r="AD254" s="170"/>
      <c r="AE254" s="171"/>
      <c r="AF254" s="178"/>
      <c r="AG254" s="179"/>
      <c r="AH254" s="179"/>
      <c r="AI254" s="179"/>
      <c r="AJ254" s="180"/>
      <c r="AK254" s="187"/>
      <c r="AL254" s="188"/>
      <c r="AM254" s="188"/>
      <c r="AN254" s="188"/>
      <c r="AO254" s="189"/>
      <c r="AP254" s="143"/>
      <c r="AQ254" s="144"/>
      <c r="AR254" s="144"/>
      <c r="AS254" s="144"/>
      <c r="AT254" s="144"/>
      <c r="AU254" s="144"/>
      <c r="AV254" s="144"/>
      <c r="AW254" s="144"/>
      <c r="AX254" s="145"/>
      <c r="AY254" s="134"/>
      <c r="AZ254" s="135"/>
      <c r="BA254" s="135"/>
      <c r="BB254" s="136"/>
      <c r="BC254" s="6"/>
      <c r="BD254" s="1"/>
      <c r="BE254" s="1"/>
    </row>
    <row r="255" spans="1:57" ht="8.1" customHeight="1">
      <c r="A255" s="1"/>
      <c r="B255" s="1"/>
      <c r="C255" s="1"/>
      <c r="D255" s="2"/>
      <c r="E255" s="2"/>
      <c r="F255" s="3"/>
      <c r="G255" s="91" t="str">
        <f t="shared" ref="G255" si="133">IF(G152="","",G152)</f>
        <v/>
      </c>
      <c r="H255" s="155"/>
      <c r="I255" s="159" t="str">
        <f t="shared" ref="I255" si="134">IF(I152="","",I152)</f>
        <v/>
      </c>
      <c r="J255" s="93"/>
      <c r="K255" s="128" t="str">
        <f t="shared" ref="K255" si="135">IF(K152="","",K152)</f>
        <v/>
      </c>
      <c r="L255" s="129"/>
      <c r="M255" s="129" t="str">
        <f t="shared" ref="M255" si="136">IF(M152="","",M152)</f>
        <v/>
      </c>
      <c r="N255" s="129"/>
      <c r="O255" s="129" t="str">
        <f t="shared" ref="O255" si="137">IF(O152="","",O152)</f>
        <v/>
      </c>
      <c r="P255" s="129"/>
      <c r="Q255" s="129" t="str">
        <f t="shared" ref="Q255" si="138">IF(Q152="","",Q152)</f>
        <v/>
      </c>
      <c r="R255" s="130"/>
      <c r="S255" s="163" t="str">
        <f t="shared" ref="S255" si="139">IF(S152="","",S152)</f>
        <v/>
      </c>
      <c r="T255" s="164"/>
      <c r="U255" s="164"/>
      <c r="V255" s="164"/>
      <c r="W255" s="164"/>
      <c r="X255" s="164"/>
      <c r="Y255" s="164"/>
      <c r="Z255" s="164"/>
      <c r="AA255" s="164"/>
      <c r="AB255" s="164"/>
      <c r="AC255" s="164"/>
      <c r="AD255" s="164"/>
      <c r="AE255" s="165"/>
      <c r="AF255" s="172" t="str">
        <f t="shared" ref="AF255" si="140">IF(AF152="","",AF152)</f>
        <v/>
      </c>
      <c r="AG255" s="173"/>
      <c r="AH255" s="173"/>
      <c r="AI255" s="173"/>
      <c r="AJ255" s="174"/>
      <c r="AK255" s="181" t="str">
        <f t="shared" ref="AK255" si="141">IF(AK152="","",AK152)</f>
        <v/>
      </c>
      <c r="AL255" s="182"/>
      <c r="AM255" s="182"/>
      <c r="AN255" s="182"/>
      <c r="AO255" s="183"/>
      <c r="AP255" s="137" t="str">
        <f t="shared" ref="AP255" si="142">IF(AP152="","",AP152)</f>
        <v/>
      </c>
      <c r="AQ255" s="138"/>
      <c r="AR255" s="138"/>
      <c r="AS255" s="138"/>
      <c r="AT255" s="138"/>
      <c r="AU255" s="138"/>
      <c r="AV255" s="138"/>
      <c r="AW255" s="138"/>
      <c r="AX255" s="139"/>
      <c r="AY255" s="128" t="str">
        <f t="shared" ref="AY255" si="143">IF(AY152="","",AY152)</f>
        <v/>
      </c>
      <c r="AZ255" s="129"/>
      <c r="BA255" s="129"/>
      <c r="BB255" s="130"/>
      <c r="BC255" s="6"/>
      <c r="BD255" s="1"/>
      <c r="BE255" s="1"/>
    </row>
    <row r="256" spans="1:57" ht="8.1" customHeight="1">
      <c r="A256" s="1"/>
      <c r="B256" s="1"/>
      <c r="C256" s="1"/>
      <c r="D256" s="2"/>
      <c r="E256" s="2"/>
      <c r="F256" s="3"/>
      <c r="G256" s="156"/>
      <c r="H256" s="157"/>
      <c r="I256" s="160"/>
      <c r="J256" s="161"/>
      <c r="K256" s="131"/>
      <c r="L256" s="132"/>
      <c r="M256" s="132"/>
      <c r="N256" s="132"/>
      <c r="O256" s="132"/>
      <c r="P256" s="132"/>
      <c r="Q256" s="132"/>
      <c r="R256" s="133"/>
      <c r="S256" s="166"/>
      <c r="T256" s="167"/>
      <c r="U256" s="167"/>
      <c r="V256" s="167"/>
      <c r="W256" s="167"/>
      <c r="X256" s="167"/>
      <c r="Y256" s="167"/>
      <c r="Z256" s="167"/>
      <c r="AA256" s="167"/>
      <c r="AB256" s="167"/>
      <c r="AC256" s="167"/>
      <c r="AD256" s="167"/>
      <c r="AE256" s="168"/>
      <c r="AF256" s="175"/>
      <c r="AG256" s="176"/>
      <c r="AH256" s="176"/>
      <c r="AI256" s="176"/>
      <c r="AJ256" s="177"/>
      <c r="AK256" s="184"/>
      <c r="AL256" s="185"/>
      <c r="AM256" s="185"/>
      <c r="AN256" s="185"/>
      <c r="AO256" s="186"/>
      <c r="AP256" s="140"/>
      <c r="AQ256" s="141"/>
      <c r="AR256" s="141"/>
      <c r="AS256" s="141"/>
      <c r="AT256" s="141"/>
      <c r="AU256" s="141"/>
      <c r="AV256" s="141"/>
      <c r="AW256" s="141"/>
      <c r="AX256" s="142"/>
      <c r="AY256" s="131"/>
      <c r="AZ256" s="132"/>
      <c r="BA256" s="132"/>
      <c r="BB256" s="133"/>
      <c r="BC256" s="6"/>
      <c r="BD256" s="1"/>
      <c r="BE256" s="1"/>
    </row>
    <row r="257" spans="1:57" ht="8.1" customHeight="1">
      <c r="A257" s="1"/>
      <c r="B257" s="1"/>
      <c r="C257" s="1"/>
      <c r="D257" s="2"/>
      <c r="E257" s="2"/>
      <c r="F257" s="3"/>
      <c r="G257" s="94"/>
      <c r="H257" s="158"/>
      <c r="I257" s="162"/>
      <c r="J257" s="96"/>
      <c r="K257" s="134"/>
      <c r="L257" s="135"/>
      <c r="M257" s="135"/>
      <c r="N257" s="135"/>
      <c r="O257" s="135"/>
      <c r="P257" s="135"/>
      <c r="Q257" s="135"/>
      <c r="R257" s="136"/>
      <c r="S257" s="169"/>
      <c r="T257" s="170"/>
      <c r="U257" s="170"/>
      <c r="V257" s="170"/>
      <c r="W257" s="170"/>
      <c r="X257" s="170"/>
      <c r="Y257" s="170"/>
      <c r="Z257" s="170"/>
      <c r="AA257" s="170"/>
      <c r="AB257" s="170"/>
      <c r="AC257" s="170"/>
      <c r="AD257" s="170"/>
      <c r="AE257" s="171"/>
      <c r="AF257" s="178"/>
      <c r="AG257" s="179"/>
      <c r="AH257" s="179"/>
      <c r="AI257" s="179"/>
      <c r="AJ257" s="180"/>
      <c r="AK257" s="187"/>
      <c r="AL257" s="188"/>
      <c r="AM257" s="188"/>
      <c r="AN257" s="188"/>
      <c r="AO257" s="189"/>
      <c r="AP257" s="143"/>
      <c r="AQ257" s="144"/>
      <c r="AR257" s="144"/>
      <c r="AS257" s="144"/>
      <c r="AT257" s="144"/>
      <c r="AU257" s="144"/>
      <c r="AV257" s="144"/>
      <c r="AW257" s="144"/>
      <c r="AX257" s="145"/>
      <c r="AY257" s="134"/>
      <c r="AZ257" s="135"/>
      <c r="BA257" s="135"/>
      <c r="BB257" s="136"/>
      <c r="BC257" s="6"/>
      <c r="BD257" s="1"/>
      <c r="BE257" s="1"/>
    </row>
    <row r="258" spans="1:57" ht="8.1" customHeight="1">
      <c r="A258" s="1"/>
      <c r="B258" s="1"/>
      <c r="C258" s="1"/>
      <c r="D258" s="2"/>
      <c r="E258" s="2"/>
      <c r="F258" s="3"/>
      <c r="G258" s="91" t="str">
        <f t="shared" ref="G258" si="144">IF(G155="","",G155)</f>
        <v/>
      </c>
      <c r="H258" s="155"/>
      <c r="I258" s="159" t="str">
        <f t="shared" ref="I258" si="145">IF(I155="","",I155)</f>
        <v/>
      </c>
      <c r="J258" s="93"/>
      <c r="K258" s="128" t="str">
        <f t="shared" ref="K258" si="146">IF(K155="","",K155)</f>
        <v/>
      </c>
      <c r="L258" s="129"/>
      <c r="M258" s="129" t="str">
        <f t="shared" ref="M258" si="147">IF(M155="","",M155)</f>
        <v/>
      </c>
      <c r="N258" s="129"/>
      <c r="O258" s="129" t="str">
        <f t="shared" ref="O258" si="148">IF(O155="","",O155)</f>
        <v/>
      </c>
      <c r="P258" s="129"/>
      <c r="Q258" s="129" t="str">
        <f t="shared" ref="Q258" si="149">IF(Q155="","",Q155)</f>
        <v/>
      </c>
      <c r="R258" s="130"/>
      <c r="S258" s="163" t="str">
        <f t="shared" ref="S258" si="150">IF(S155="","",S155)</f>
        <v/>
      </c>
      <c r="T258" s="164"/>
      <c r="U258" s="164"/>
      <c r="V258" s="164"/>
      <c r="W258" s="164"/>
      <c r="X258" s="164"/>
      <c r="Y258" s="164"/>
      <c r="Z258" s="164"/>
      <c r="AA258" s="164"/>
      <c r="AB258" s="164"/>
      <c r="AC258" s="164"/>
      <c r="AD258" s="164"/>
      <c r="AE258" s="165"/>
      <c r="AF258" s="172" t="str">
        <f t="shared" ref="AF258" si="151">IF(AF155="","",AF155)</f>
        <v/>
      </c>
      <c r="AG258" s="173"/>
      <c r="AH258" s="173"/>
      <c r="AI258" s="173"/>
      <c r="AJ258" s="174"/>
      <c r="AK258" s="181" t="str">
        <f t="shared" ref="AK258" si="152">IF(AK155="","",AK155)</f>
        <v/>
      </c>
      <c r="AL258" s="182"/>
      <c r="AM258" s="182"/>
      <c r="AN258" s="182"/>
      <c r="AO258" s="183"/>
      <c r="AP258" s="137" t="str">
        <f t="shared" ref="AP258" si="153">IF(AP155="","",AP155)</f>
        <v/>
      </c>
      <c r="AQ258" s="138"/>
      <c r="AR258" s="138"/>
      <c r="AS258" s="138"/>
      <c r="AT258" s="138"/>
      <c r="AU258" s="138"/>
      <c r="AV258" s="138"/>
      <c r="AW258" s="138"/>
      <c r="AX258" s="139"/>
      <c r="AY258" s="128" t="str">
        <f t="shared" ref="AY258" si="154">IF(AY155="","",AY155)</f>
        <v/>
      </c>
      <c r="AZ258" s="129"/>
      <c r="BA258" s="129"/>
      <c r="BB258" s="130"/>
      <c r="BC258" s="6"/>
      <c r="BD258" s="1"/>
      <c r="BE258" s="1"/>
    </row>
    <row r="259" spans="1:57" ht="8.1" customHeight="1">
      <c r="A259" s="1"/>
      <c r="B259" s="1"/>
      <c r="C259" s="1"/>
      <c r="D259" s="2"/>
      <c r="E259" s="2"/>
      <c r="F259" s="3"/>
      <c r="G259" s="156"/>
      <c r="H259" s="157"/>
      <c r="I259" s="160"/>
      <c r="J259" s="161"/>
      <c r="K259" s="131"/>
      <c r="L259" s="132"/>
      <c r="M259" s="132"/>
      <c r="N259" s="132"/>
      <c r="O259" s="132"/>
      <c r="P259" s="132"/>
      <c r="Q259" s="132"/>
      <c r="R259" s="133"/>
      <c r="S259" s="166"/>
      <c r="T259" s="167"/>
      <c r="U259" s="167"/>
      <c r="V259" s="167"/>
      <c r="W259" s="167"/>
      <c r="X259" s="167"/>
      <c r="Y259" s="167"/>
      <c r="Z259" s="167"/>
      <c r="AA259" s="167"/>
      <c r="AB259" s="167"/>
      <c r="AC259" s="167"/>
      <c r="AD259" s="167"/>
      <c r="AE259" s="168"/>
      <c r="AF259" s="175"/>
      <c r="AG259" s="176"/>
      <c r="AH259" s="176"/>
      <c r="AI259" s="176"/>
      <c r="AJ259" s="177"/>
      <c r="AK259" s="184"/>
      <c r="AL259" s="185"/>
      <c r="AM259" s="185"/>
      <c r="AN259" s="185"/>
      <c r="AO259" s="186"/>
      <c r="AP259" s="140"/>
      <c r="AQ259" s="141"/>
      <c r="AR259" s="141"/>
      <c r="AS259" s="141"/>
      <c r="AT259" s="141"/>
      <c r="AU259" s="141"/>
      <c r="AV259" s="141"/>
      <c r="AW259" s="141"/>
      <c r="AX259" s="142"/>
      <c r="AY259" s="131"/>
      <c r="AZ259" s="132"/>
      <c r="BA259" s="132"/>
      <c r="BB259" s="133"/>
      <c r="BC259" s="6"/>
      <c r="BD259" s="1"/>
      <c r="BE259" s="1"/>
    </row>
    <row r="260" spans="1:57" ht="8.1" customHeight="1">
      <c r="A260" s="1"/>
      <c r="B260" s="1"/>
      <c r="C260" s="1"/>
      <c r="D260" s="2"/>
      <c r="E260" s="2"/>
      <c r="F260" s="3"/>
      <c r="G260" s="94"/>
      <c r="H260" s="158"/>
      <c r="I260" s="162"/>
      <c r="J260" s="96"/>
      <c r="K260" s="134"/>
      <c r="L260" s="135"/>
      <c r="M260" s="135"/>
      <c r="N260" s="135"/>
      <c r="O260" s="135"/>
      <c r="P260" s="135"/>
      <c r="Q260" s="135"/>
      <c r="R260" s="136"/>
      <c r="S260" s="169"/>
      <c r="T260" s="170"/>
      <c r="U260" s="170"/>
      <c r="V260" s="170"/>
      <c r="W260" s="170"/>
      <c r="X260" s="170"/>
      <c r="Y260" s="170"/>
      <c r="Z260" s="170"/>
      <c r="AA260" s="170"/>
      <c r="AB260" s="170"/>
      <c r="AC260" s="170"/>
      <c r="AD260" s="170"/>
      <c r="AE260" s="171"/>
      <c r="AF260" s="178"/>
      <c r="AG260" s="179"/>
      <c r="AH260" s="179"/>
      <c r="AI260" s="179"/>
      <c r="AJ260" s="180"/>
      <c r="AK260" s="187"/>
      <c r="AL260" s="188"/>
      <c r="AM260" s="188"/>
      <c r="AN260" s="188"/>
      <c r="AO260" s="189"/>
      <c r="AP260" s="143"/>
      <c r="AQ260" s="144"/>
      <c r="AR260" s="144"/>
      <c r="AS260" s="144"/>
      <c r="AT260" s="144"/>
      <c r="AU260" s="144"/>
      <c r="AV260" s="144"/>
      <c r="AW260" s="144"/>
      <c r="AX260" s="145"/>
      <c r="AY260" s="134"/>
      <c r="AZ260" s="135"/>
      <c r="BA260" s="135"/>
      <c r="BB260" s="136"/>
      <c r="BC260" s="6"/>
      <c r="BD260" s="1"/>
      <c r="BE260" s="1"/>
    </row>
    <row r="261" spans="1:57" ht="8.1" customHeight="1">
      <c r="A261" s="1"/>
      <c r="B261" s="1"/>
      <c r="C261" s="1"/>
      <c r="D261" s="2"/>
      <c r="E261" s="2"/>
      <c r="F261" s="3"/>
      <c r="G261" s="91" t="str">
        <f t="shared" ref="G261" si="155">IF(G158="","",G158)</f>
        <v/>
      </c>
      <c r="H261" s="155"/>
      <c r="I261" s="159" t="str">
        <f t="shared" ref="I261" si="156">IF(I158="","",I158)</f>
        <v/>
      </c>
      <c r="J261" s="93"/>
      <c r="K261" s="128" t="str">
        <f t="shared" ref="K261" si="157">IF(K158="","",K158)</f>
        <v/>
      </c>
      <c r="L261" s="129"/>
      <c r="M261" s="129" t="str">
        <f t="shared" ref="M261" si="158">IF(M158="","",M158)</f>
        <v/>
      </c>
      <c r="N261" s="129"/>
      <c r="O261" s="129" t="str">
        <f t="shared" ref="O261" si="159">IF(O158="","",O158)</f>
        <v/>
      </c>
      <c r="P261" s="129"/>
      <c r="Q261" s="129" t="str">
        <f t="shared" ref="Q261" si="160">IF(Q158="","",Q158)</f>
        <v/>
      </c>
      <c r="R261" s="130"/>
      <c r="S261" s="163" t="str">
        <f t="shared" ref="S261" si="161">IF(S158="","",S158)</f>
        <v/>
      </c>
      <c r="T261" s="164"/>
      <c r="U261" s="164"/>
      <c r="V261" s="164"/>
      <c r="W261" s="164"/>
      <c r="X261" s="164"/>
      <c r="Y261" s="164"/>
      <c r="Z261" s="164"/>
      <c r="AA261" s="164"/>
      <c r="AB261" s="164"/>
      <c r="AC261" s="164"/>
      <c r="AD261" s="164"/>
      <c r="AE261" s="165"/>
      <c r="AF261" s="172" t="str">
        <f t="shared" ref="AF261" si="162">IF(AF158="","",AF158)</f>
        <v/>
      </c>
      <c r="AG261" s="173"/>
      <c r="AH261" s="173"/>
      <c r="AI261" s="173"/>
      <c r="AJ261" s="174"/>
      <c r="AK261" s="181" t="str">
        <f t="shared" ref="AK261" si="163">IF(AK158="","",AK158)</f>
        <v/>
      </c>
      <c r="AL261" s="182"/>
      <c r="AM261" s="182"/>
      <c r="AN261" s="182"/>
      <c r="AO261" s="183"/>
      <c r="AP261" s="137" t="str">
        <f t="shared" ref="AP261" si="164">IF(AP158="","",AP158)</f>
        <v/>
      </c>
      <c r="AQ261" s="138"/>
      <c r="AR261" s="138"/>
      <c r="AS261" s="138"/>
      <c r="AT261" s="138"/>
      <c r="AU261" s="138"/>
      <c r="AV261" s="138"/>
      <c r="AW261" s="138"/>
      <c r="AX261" s="139"/>
      <c r="AY261" s="128" t="str">
        <f t="shared" ref="AY261" si="165">IF(AY158="","",AY158)</f>
        <v/>
      </c>
      <c r="AZ261" s="129"/>
      <c r="BA261" s="129"/>
      <c r="BB261" s="130"/>
      <c r="BC261" s="6"/>
      <c r="BD261" s="1"/>
      <c r="BE261" s="1"/>
    </row>
    <row r="262" spans="1:57" ht="8.1" customHeight="1">
      <c r="A262" s="1"/>
      <c r="B262" s="1"/>
      <c r="C262" s="1"/>
      <c r="D262" s="2"/>
      <c r="E262" s="2"/>
      <c r="F262" s="3"/>
      <c r="G262" s="156"/>
      <c r="H262" s="157"/>
      <c r="I262" s="160"/>
      <c r="J262" s="161"/>
      <c r="K262" s="131"/>
      <c r="L262" s="132"/>
      <c r="M262" s="132"/>
      <c r="N262" s="132"/>
      <c r="O262" s="132"/>
      <c r="P262" s="132"/>
      <c r="Q262" s="132"/>
      <c r="R262" s="133"/>
      <c r="S262" s="166"/>
      <c r="T262" s="167"/>
      <c r="U262" s="167"/>
      <c r="V262" s="167"/>
      <c r="W262" s="167"/>
      <c r="X262" s="167"/>
      <c r="Y262" s="167"/>
      <c r="Z262" s="167"/>
      <c r="AA262" s="167"/>
      <c r="AB262" s="167"/>
      <c r="AC262" s="167"/>
      <c r="AD262" s="167"/>
      <c r="AE262" s="168"/>
      <c r="AF262" s="175"/>
      <c r="AG262" s="176"/>
      <c r="AH262" s="176"/>
      <c r="AI262" s="176"/>
      <c r="AJ262" s="177"/>
      <c r="AK262" s="184"/>
      <c r="AL262" s="185"/>
      <c r="AM262" s="185"/>
      <c r="AN262" s="185"/>
      <c r="AO262" s="186"/>
      <c r="AP262" s="140"/>
      <c r="AQ262" s="141"/>
      <c r="AR262" s="141"/>
      <c r="AS262" s="141"/>
      <c r="AT262" s="141"/>
      <c r="AU262" s="141"/>
      <c r="AV262" s="141"/>
      <c r="AW262" s="141"/>
      <c r="AX262" s="142"/>
      <c r="AY262" s="131"/>
      <c r="AZ262" s="132"/>
      <c r="BA262" s="132"/>
      <c r="BB262" s="133"/>
      <c r="BC262" s="6"/>
      <c r="BD262" s="1"/>
      <c r="BE262" s="1"/>
    </row>
    <row r="263" spans="1:57" ht="8.1" customHeight="1">
      <c r="A263" s="1"/>
      <c r="B263" s="1"/>
      <c r="C263" s="1"/>
      <c r="D263" s="2"/>
      <c r="E263" s="2"/>
      <c r="F263" s="3"/>
      <c r="G263" s="94"/>
      <c r="H263" s="158"/>
      <c r="I263" s="162"/>
      <c r="J263" s="96"/>
      <c r="K263" s="134"/>
      <c r="L263" s="135"/>
      <c r="M263" s="135"/>
      <c r="N263" s="135"/>
      <c r="O263" s="135"/>
      <c r="P263" s="135"/>
      <c r="Q263" s="135"/>
      <c r="R263" s="136"/>
      <c r="S263" s="169"/>
      <c r="T263" s="170"/>
      <c r="U263" s="170"/>
      <c r="V263" s="170"/>
      <c r="W263" s="170"/>
      <c r="X263" s="170"/>
      <c r="Y263" s="170"/>
      <c r="Z263" s="170"/>
      <c r="AA263" s="170"/>
      <c r="AB263" s="170"/>
      <c r="AC263" s="170"/>
      <c r="AD263" s="170"/>
      <c r="AE263" s="171"/>
      <c r="AF263" s="178"/>
      <c r="AG263" s="179"/>
      <c r="AH263" s="179"/>
      <c r="AI263" s="179"/>
      <c r="AJ263" s="180"/>
      <c r="AK263" s="187"/>
      <c r="AL263" s="188"/>
      <c r="AM263" s="188"/>
      <c r="AN263" s="188"/>
      <c r="AO263" s="189"/>
      <c r="AP263" s="143"/>
      <c r="AQ263" s="144"/>
      <c r="AR263" s="144"/>
      <c r="AS263" s="144"/>
      <c r="AT263" s="144"/>
      <c r="AU263" s="144"/>
      <c r="AV263" s="144"/>
      <c r="AW263" s="144"/>
      <c r="AX263" s="145"/>
      <c r="AY263" s="134"/>
      <c r="AZ263" s="135"/>
      <c r="BA263" s="135"/>
      <c r="BB263" s="136"/>
      <c r="BC263" s="6"/>
      <c r="BD263" s="1"/>
      <c r="BE263" s="1"/>
    </row>
    <row r="264" spans="1:57" ht="8.1" customHeight="1">
      <c r="A264" s="1"/>
      <c r="B264" s="1"/>
      <c r="C264" s="1"/>
      <c r="D264" s="2"/>
      <c r="E264" s="2"/>
      <c r="F264" s="3"/>
      <c r="G264" s="91" t="str">
        <f t="shared" ref="G264" si="166">IF(G161="","",G161)</f>
        <v/>
      </c>
      <c r="H264" s="155"/>
      <c r="I264" s="159" t="str">
        <f t="shared" ref="I264" si="167">IF(I161="","",I161)</f>
        <v/>
      </c>
      <c r="J264" s="93"/>
      <c r="K264" s="128" t="str">
        <f t="shared" ref="K264" si="168">IF(K161="","",K161)</f>
        <v/>
      </c>
      <c r="L264" s="129"/>
      <c r="M264" s="129" t="str">
        <f t="shared" ref="M264" si="169">IF(M161="","",M161)</f>
        <v/>
      </c>
      <c r="N264" s="129"/>
      <c r="O264" s="129" t="str">
        <f t="shared" ref="O264" si="170">IF(O161="","",O161)</f>
        <v/>
      </c>
      <c r="P264" s="129"/>
      <c r="Q264" s="129" t="str">
        <f t="shared" ref="Q264" si="171">IF(Q161="","",Q161)</f>
        <v/>
      </c>
      <c r="R264" s="130"/>
      <c r="S264" s="163" t="str">
        <f t="shared" ref="S264" si="172">IF(S161="","",S161)</f>
        <v/>
      </c>
      <c r="T264" s="164"/>
      <c r="U264" s="164"/>
      <c r="V264" s="164"/>
      <c r="W264" s="164"/>
      <c r="X264" s="164"/>
      <c r="Y264" s="164"/>
      <c r="Z264" s="164"/>
      <c r="AA264" s="164"/>
      <c r="AB264" s="164"/>
      <c r="AC264" s="164"/>
      <c r="AD264" s="164"/>
      <c r="AE264" s="165"/>
      <c r="AF264" s="172" t="str">
        <f t="shared" ref="AF264" si="173">IF(AF161="","",AF161)</f>
        <v/>
      </c>
      <c r="AG264" s="173"/>
      <c r="AH264" s="173"/>
      <c r="AI264" s="173"/>
      <c r="AJ264" s="174"/>
      <c r="AK264" s="181" t="str">
        <f t="shared" ref="AK264" si="174">IF(AK161="","",AK161)</f>
        <v/>
      </c>
      <c r="AL264" s="182"/>
      <c r="AM264" s="182"/>
      <c r="AN264" s="182"/>
      <c r="AO264" s="183"/>
      <c r="AP264" s="137" t="str">
        <f t="shared" ref="AP264" si="175">IF(AP161="","",AP161)</f>
        <v/>
      </c>
      <c r="AQ264" s="138"/>
      <c r="AR264" s="138"/>
      <c r="AS264" s="138"/>
      <c r="AT264" s="138"/>
      <c r="AU264" s="138"/>
      <c r="AV264" s="138"/>
      <c r="AW264" s="138"/>
      <c r="AX264" s="139"/>
      <c r="AY264" s="128" t="str">
        <f t="shared" ref="AY264" si="176">IF(AY161="","",AY161)</f>
        <v/>
      </c>
      <c r="AZ264" s="129"/>
      <c r="BA264" s="129"/>
      <c r="BB264" s="130"/>
      <c r="BC264" s="6"/>
      <c r="BD264" s="1"/>
      <c r="BE264" s="1"/>
    </row>
    <row r="265" spans="1:57" ht="8.1" customHeight="1">
      <c r="A265" s="1"/>
      <c r="B265" s="1"/>
      <c r="C265" s="1"/>
      <c r="D265" s="2"/>
      <c r="E265" s="2"/>
      <c r="F265" s="3"/>
      <c r="G265" s="156"/>
      <c r="H265" s="157"/>
      <c r="I265" s="160"/>
      <c r="J265" s="161"/>
      <c r="K265" s="131"/>
      <c r="L265" s="132"/>
      <c r="M265" s="132"/>
      <c r="N265" s="132"/>
      <c r="O265" s="132"/>
      <c r="P265" s="132"/>
      <c r="Q265" s="132"/>
      <c r="R265" s="133"/>
      <c r="S265" s="166"/>
      <c r="T265" s="167"/>
      <c r="U265" s="167"/>
      <c r="V265" s="167"/>
      <c r="W265" s="167"/>
      <c r="X265" s="167"/>
      <c r="Y265" s="167"/>
      <c r="Z265" s="167"/>
      <c r="AA265" s="167"/>
      <c r="AB265" s="167"/>
      <c r="AC265" s="167"/>
      <c r="AD265" s="167"/>
      <c r="AE265" s="168"/>
      <c r="AF265" s="175"/>
      <c r="AG265" s="176"/>
      <c r="AH265" s="176"/>
      <c r="AI265" s="176"/>
      <c r="AJ265" s="177"/>
      <c r="AK265" s="184"/>
      <c r="AL265" s="185"/>
      <c r="AM265" s="185"/>
      <c r="AN265" s="185"/>
      <c r="AO265" s="186"/>
      <c r="AP265" s="140"/>
      <c r="AQ265" s="141"/>
      <c r="AR265" s="141"/>
      <c r="AS265" s="141"/>
      <c r="AT265" s="141"/>
      <c r="AU265" s="141"/>
      <c r="AV265" s="141"/>
      <c r="AW265" s="141"/>
      <c r="AX265" s="142"/>
      <c r="AY265" s="131"/>
      <c r="AZ265" s="132"/>
      <c r="BA265" s="132"/>
      <c r="BB265" s="133"/>
      <c r="BC265" s="6"/>
      <c r="BD265" s="1"/>
      <c r="BE265" s="1"/>
    </row>
    <row r="266" spans="1:57" ht="8.1" customHeight="1">
      <c r="A266" s="1"/>
      <c r="B266" s="1"/>
      <c r="C266" s="1"/>
      <c r="D266" s="2"/>
      <c r="E266" s="2"/>
      <c r="F266" s="3"/>
      <c r="G266" s="94"/>
      <c r="H266" s="158"/>
      <c r="I266" s="162"/>
      <c r="J266" s="96"/>
      <c r="K266" s="134"/>
      <c r="L266" s="135"/>
      <c r="M266" s="135"/>
      <c r="N266" s="135"/>
      <c r="O266" s="135"/>
      <c r="P266" s="135"/>
      <c r="Q266" s="135"/>
      <c r="R266" s="136"/>
      <c r="S266" s="169"/>
      <c r="T266" s="170"/>
      <c r="U266" s="170"/>
      <c r="V266" s="170"/>
      <c r="W266" s="170"/>
      <c r="X266" s="170"/>
      <c r="Y266" s="170"/>
      <c r="Z266" s="170"/>
      <c r="AA266" s="170"/>
      <c r="AB266" s="170"/>
      <c r="AC266" s="170"/>
      <c r="AD266" s="170"/>
      <c r="AE266" s="171"/>
      <c r="AF266" s="178"/>
      <c r="AG266" s="179"/>
      <c r="AH266" s="179"/>
      <c r="AI266" s="179"/>
      <c r="AJ266" s="180"/>
      <c r="AK266" s="187"/>
      <c r="AL266" s="188"/>
      <c r="AM266" s="188"/>
      <c r="AN266" s="188"/>
      <c r="AO266" s="189"/>
      <c r="AP266" s="143"/>
      <c r="AQ266" s="144"/>
      <c r="AR266" s="144"/>
      <c r="AS266" s="144"/>
      <c r="AT266" s="144"/>
      <c r="AU266" s="144"/>
      <c r="AV266" s="144"/>
      <c r="AW266" s="144"/>
      <c r="AX266" s="145"/>
      <c r="AY266" s="134"/>
      <c r="AZ266" s="135"/>
      <c r="BA266" s="135"/>
      <c r="BB266" s="136"/>
      <c r="BC266" s="6"/>
      <c r="BD266" s="1"/>
      <c r="BE266" s="1"/>
    </row>
    <row r="267" spans="1:57" ht="8.1" customHeight="1">
      <c r="A267" s="1"/>
      <c r="B267" s="1"/>
      <c r="C267" s="1"/>
      <c r="D267" s="2"/>
      <c r="E267" s="2"/>
      <c r="F267" s="3"/>
      <c r="G267" s="91" t="str">
        <f t="shared" ref="G267" si="177">IF(G164="","",G164)</f>
        <v/>
      </c>
      <c r="H267" s="155"/>
      <c r="I267" s="159" t="str">
        <f t="shared" ref="I267" si="178">IF(I164="","",I164)</f>
        <v/>
      </c>
      <c r="J267" s="93"/>
      <c r="K267" s="128" t="str">
        <f t="shared" ref="K267" si="179">IF(K164="","",K164)</f>
        <v/>
      </c>
      <c r="L267" s="129"/>
      <c r="M267" s="129" t="str">
        <f t="shared" ref="M267" si="180">IF(M164="","",M164)</f>
        <v/>
      </c>
      <c r="N267" s="129"/>
      <c r="O267" s="129" t="str">
        <f t="shared" ref="O267" si="181">IF(O164="","",O164)</f>
        <v/>
      </c>
      <c r="P267" s="129"/>
      <c r="Q267" s="129" t="str">
        <f t="shared" ref="Q267" si="182">IF(Q164="","",Q164)</f>
        <v/>
      </c>
      <c r="R267" s="130"/>
      <c r="S267" s="163" t="str">
        <f t="shared" ref="S267" si="183">IF(S164="","",S164)</f>
        <v/>
      </c>
      <c r="T267" s="164"/>
      <c r="U267" s="164"/>
      <c r="V267" s="164"/>
      <c r="W267" s="164"/>
      <c r="X267" s="164"/>
      <c r="Y267" s="164"/>
      <c r="Z267" s="164"/>
      <c r="AA267" s="164"/>
      <c r="AB267" s="164"/>
      <c r="AC267" s="164"/>
      <c r="AD267" s="164"/>
      <c r="AE267" s="165"/>
      <c r="AF267" s="172" t="str">
        <f t="shared" ref="AF267" si="184">IF(AF164="","",AF164)</f>
        <v/>
      </c>
      <c r="AG267" s="173"/>
      <c r="AH267" s="173"/>
      <c r="AI267" s="173"/>
      <c r="AJ267" s="174"/>
      <c r="AK267" s="181" t="str">
        <f t="shared" ref="AK267" si="185">IF(AK164="","",AK164)</f>
        <v/>
      </c>
      <c r="AL267" s="182"/>
      <c r="AM267" s="182"/>
      <c r="AN267" s="182"/>
      <c r="AO267" s="183"/>
      <c r="AP267" s="137" t="str">
        <f t="shared" ref="AP267" si="186">IF(AP164="","",AP164)</f>
        <v/>
      </c>
      <c r="AQ267" s="138"/>
      <c r="AR267" s="138"/>
      <c r="AS267" s="138"/>
      <c r="AT267" s="138"/>
      <c r="AU267" s="138"/>
      <c r="AV267" s="138"/>
      <c r="AW267" s="138"/>
      <c r="AX267" s="139"/>
      <c r="AY267" s="128" t="str">
        <f t="shared" ref="AY267" si="187">IF(AY164="","",AY164)</f>
        <v/>
      </c>
      <c r="AZ267" s="129"/>
      <c r="BA267" s="129"/>
      <c r="BB267" s="130"/>
      <c r="BC267" s="6"/>
      <c r="BD267" s="1"/>
      <c r="BE267" s="1"/>
    </row>
    <row r="268" spans="1:57" ht="8.1" customHeight="1">
      <c r="A268" s="1"/>
      <c r="B268" s="1"/>
      <c r="C268" s="1"/>
      <c r="D268" s="2"/>
      <c r="E268" s="2"/>
      <c r="F268" s="3"/>
      <c r="G268" s="156"/>
      <c r="H268" s="157"/>
      <c r="I268" s="160"/>
      <c r="J268" s="161"/>
      <c r="K268" s="131"/>
      <c r="L268" s="132"/>
      <c r="M268" s="132"/>
      <c r="N268" s="132"/>
      <c r="O268" s="132"/>
      <c r="P268" s="132"/>
      <c r="Q268" s="132"/>
      <c r="R268" s="133"/>
      <c r="S268" s="166"/>
      <c r="T268" s="167"/>
      <c r="U268" s="167"/>
      <c r="V268" s="167"/>
      <c r="W268" s="167"/>
      <c r="X268" s="167"/>
      <c r="Y268" s="167"/>
      <c r="Z268" s="167"/>
      <c r="AA268" s="167"/>
      <c r="AB268" s="167"/>
      <c r="AC268" s="167"/>
      <c r="AD268" s="167"/>
      <c r="AE268" s="168"/>
      <c r="AF268" s="175"/>
      <c r="AG268" s="176"/>
      <c r="AH268" s="176"/>
      <c r="AI268" s="176"/>
      <c r="AJ268" s="177"/>
      <c r="AK268" s="184"/>
      <c r="AL268" s="185"/>
      <c r="AM268" s="185"/>
      <c r="AN268" s="185"/>
      <c r="AO268" s="186"/>
      <c r="AP268" s="140"/>
      <c r="AQ268" s="141"/>
      <c r="AR268" s="141"/>
      <c r="AS268" s="141"/>
      <c r="AT268" s="141"/>
      <c r="AU268" s="141"/>
      <c r="AV268" s="141"/>
      <c r="AW268" s="141"/>
      <c r="AX268" s="142"/>
      <c r="AY268" s="131"/>
      <c r="AZ268" s="132"/>
      <c r="BA268" s="132"/>
      <c r="BB268" s="133"/>
      <c r="BC268" s="6"/>
      <c r="BD268" s="1"/>
      <c r="BE268" s="1"/>
    </row>
    <row r="269" spans="1:57" ht="8.1" customHeight="1">
      <c r="A269" s="1"/>
      <c r="B269" s="1"/>
      <c r="C269" s="1"/>
      <c r="D269" s="2"/>
      <c r="E269" s="2"/>
      <c r="F269" s="3"/>
      <c r="G269" s="94"/>
      <c r="H269" s="158"/>
      <c r="I269" s="162"/>
      <c r="J269" s="96"/>
      <c r="K269" s="134"/>
      <c r="L269" s="135"/>
      <c r="M269" s="135"/>
      <c r="N269" s="135"/>
      <c r="O269" s="135"/>
      <c r="P269" s="135"/>
      <c r="Q269" s="135"/>
      <c r="R269" s="136"/>
      <c r="S269" s="169"/>
      <c r="T269" s="170"/>
      <c r="U269" s="170"/>
      <c r="V269" s="170"/>
      <c r="W269" s="170"/>
      <c r="X269" s="170"/>
      <c r="Y269" s="170"/>
      <c r="Z269" s="170"/>
      <c r="AA269" s="170"/>
      <c r="AB269" s="170"/>
      <c r="AC269" s="170"/>
      <c r="AD269" s="170"/>
      <c r="AE269" s="171"/>
      <c r="AF269" s="178"/>
      <c r="AG269" s="179"/>
      <c r="AH269" s="179"/>
      <c r="AI269" s="179"/>
      <c r="AJ269" s="180"/>
      <c r="AK269" s="187"/>
      <c r="AL269" s="188"/>
      <c r="AM269" s="188"/>
      <c r="AN269" s="188"/>
      <c r="AO269" s="189"/>
      <c r="AP269" s="143"/>
      <c r="AQ269" s="144"/>
      <c r="AR269" s="144"/>
      <c r="AS269" s="144"/>
      <c r="AT269" s="144"/>
      <c r="AU269" s="144"/>
      <c r="AV269" s="144"/>
      <c r="AW269" s="144"/>
      <c r="AX269" s="145"/>
      <c r="AY269" s="134"/>
      <c r="AZ269" s="135"/>
      <c r="BA269" s="135"/>
      <c r="BB269" s="136"/>
      <c r="BC269" s="6"/>
      <c r="BD269" s="1"/>
      <c r="BE269" s="1"/>
    </row>
    <row r="270" spans="1:57" ht="8.1" customHeight="1">
      <c r="A270" s="1"/>
      <c r="B270" s="1"/>
      <c r="C270" s="1"/>
      <c r="D270" s="2"/>
      <c r="E270" s="2"/>
      <c r="F270" s="3"/>
      <c r="G270" s="91" t="str">
        <f t="shared" ref="G270" si="188">IF(G167="","",G167)</f>
        <v/>
      </c>
      <c r="H270" s="155"/>
      <c r="I270" s="159" t="str">
        <f t="shared" ref="I270" si="189">IF(I167="","",I167)</f>
        <v/>
      </c>
      <c r="J270" s="93"/>
      <c r="K270" s="128" t="str">
        <f t="shared" ref="K270" si="190">IF(K167="","",K167)</f>
        <v/>
      </c>
      <c r="L270" s="129"/>
      <c r="M270" s="129" t="str">
        <f t="shared" ref="M270" si="191">IF(M167="","",M167)</f>
        <v/>
      </c>
      <c r="N270" s="129"/>
      <c r="O270" s="129" t="str">
        <f t="shared" ref="O270" si="192">IF(O167="","",O167)</f>
        <v/>
      </c>
      <c r="P270" s="129"/>
      <c r="Q270" s="129" t="str">
        <f t="shared" ref="Q270" si="193">IF(Q167="","",Q167)</f>
        <v/>
      </c>
      <c r="R270" s="130"/>
      <c r="S270" s="163" t="str">
        <f t="shared" ref="S270" si="194">IF(S167="","",S167)</f>
        <v/>
      </c>
      <c r="T270" s="164"/>
      <c r="U270" s="164"/>
      <c r="V270" s="164"/>
      <c r="W270" s="164"/>
      <c r="X270" s="164"/>
      <c r="Y270" s="164"/>
      <c r="Z270" s="164"/>
      <c r="AA270" s="164"/>
      <c r="AB270" s="164"/>
      <c r="AC270" s="164"/>
      <c r="AD270" s="164"/>
      <c r="AE270" s="165"/>
      <c r="AF270" s="172" t="str">
        <f t="shared" ref="AF270" si="195">IF(AF167="","",AF167)</f>
        <v/>
      </c>
      <c r="AG270" s="173"/>
      <c r="AH270" s="173"/>
      <c r="AI270" s="173"/>
      <c r="AJ270" s="174"/>
      <c r="AK270" s="181" t="str">
        <f t="shared" ref="AK270" si="196">IF(AK167="","",AK167)</f>
        <v/>
      </c>
      <c r="AL270" s="182"/>
      <c r="AM270" s="182"/>
      <c r="AN270" s="182"/>
      <c r="AO270" s="183"/>
      <c r="AP270" s="137" t="str">
        <f t="shared" ref="AP270" si="197">IF(AP167="","",AP167)</f>
        <v/>
      </c>
      <c r="AQ270" s="138"/>
      <c r="AR270" s="138"/>
      <c r="AS270" s="138"/>
      <c r="AT270" s="138"/>
      <c r="AU270" s="138"/>
      <c r="AV270" s="138"/>
      <c r="AW270" s="138"/>
      <c r="AX270" s="139"/>
      <c r="AY270" s="128" t="str">
        <f t="shared" ref="AY270" si="198">IF(AY167="","",AY167)</f>
        <v/>
      </c>
      <c r="AZ270" s="129"/>
      <c r="BA270" s="129"/>
      <c r="BB270" s="130"/>
      <c r="BC270" s="6"/>
      <c r="BD270" s="1"/>
      <c r="BE270" s="1"/>
    </row>
    <row r="271" spans="1:57" ht="8.1" customHeight="1">
      <c r="A271" s="1"/>
      <c r="B271" s="1"/>
      <c r="C271" s="1"/>
      <c r="D271" s="2"/>
      <c r="E271" s="2"/>
      <c r="F271" s="3"/>
      <c r="G271" s="156"/>
      <c r="H271" s="157"/>
      <c r="I271" s="160"/>
      <c r="J271" s="161"/>
      <c r="K271" s="131"/>
      <c r="L271" s="132"/>
      <c r="M271" s="132"/>
      <c r="N271" s="132"/>
      <c r="O271" s="132"/>
      <c r="P271" s="132"/>
      <c r="Q271" s="132"/>
      <c r="R271" s="133"/>
      <c r="S271" s="166"/>
      <c r="T271" s="167"/>
      <c r="U271" s="167"/>
      <c r="V271" s="167"/>
      <c r="W271" s="167"/>
      <c r="X271" s="167"/>
      <c r="Y271" s="167"/>
      <c r="Z271" s="167"/>
      <c r="AA271" s="167"/>
      <c r="AB271" s="167"/>
      <c r="AC271" s="167"/>
      <c r="AD271" s="167"/>
      <c r="AE271" s="168"/>
      <c r="AF271" s="175"/>
      <c r="AG271" s="176"/>
      <c r="AH271" s="176"/>
      <c r="AI271" s="176"/>
      <c r="AJ271" s="177"/>
      <c r="AK271" s="184"/>
      <c r="AL271" s="185"/>
      <c r="AM271" s="185"/>
      <c r="AN271" s="185"/>
      <c r="AO271" s="186"/>
      <c r="AP271" s="140"/>
      <c r="AQ271" s="141"/>
      <c r="AR271" s="141"/>
      <c r="AS271" s="141"/>
      <c r="AT271" s="141"/>
      <c r="AU271" s="141"/>
      <c r="AV271" s="141"/>
      <c r="AW271" s="141"/>
      <c r="AX271" s="142"/>
      <c r="AY271" s="131"/>
      <c r="AZ271" s="132"/>
      <c r="BA271" s="132"/>
      <c r="BB271" s="133"/>
      <c r="BC271" s="6"/>
      <c r="BD271" s="1"/>
      <c r="BE271" s="1"/>
    </row>
    <row r="272" spans="1:57" ht="8.1" customHeight="1">
      <c r="A272" s="1"/>
      <c r="B272" s="1"/>
      <c r="C272" s="1"/>
      <c r="D272" s="2"/>
      <c r="E272" s="2"/>
      <c r="F272" s="3"/>
      <c r="G272" s="94"/>
      <c r="H272" s="158"/>
      <c r="I272" s="162"/>
      <c r="J272" s="96"/>
      <c r="K272" s="134"/>
      <c r="L272" s="135"/>
      <c r="M272" s="135"/>
      <c r="N272" s="135"/>
      <c r="O272" s="135"/>
      <c r="P272" s="135"/>
      <c r="Q272" s="135"/>
      <c r="R272" s="136"/>
      <c r="S272" s="169"/>
      <c r="T272" s="170"/>
      <c r="U272" s="170"/>
      <c r="V272" s="170"/>
      <c r="W272" s="170"/>
      <c r="X272" s="170"/>
      <c r="Y272" s="170"/>
      <c r="Z272" s="170"/>
      <c r="AA272" s="170"/>
      <c r="AB272" s="170"/>
      <c r="AC272" s="170"/>
      <c r="AD272" s="170"/>
      <c r="AE272" s="171"/>
      <c r="AF272" s="178"/>
      <c r="AG272" s="179"/>
      <c r="AH272" s="179"/>
      <c r="AI272" s="179"/>
      <c r="AJ272" s="180"/>
      <c r="AK272" s="187"/>
      <c r="AL272" s="188"/>
      <c r="AM272" s="188"/>
      <c r="AN272" s="188"/>
      <c r="AO272" s="189"/>
      <c r="AP272" s="143"/>
      <c r="AQ272" s="144"/>
      <c r="AR272" s="144"/>
      <c r="AS272" s="144"/>
      <c r="AT272" s="144"/>
      <c r="AU272" s="144"/>
      <c r="AV272" s="144"/>
      <c r="AW272" s="144"/>
      <c r="AX272" s="145"/>
      <c r="AY272" s="134"/>
      <c r="AZ272" s="135"/>
      <c r="BA272" s="135"/>
      <c r="BB272" s="136"/>
      <c r="BC272" s="6"/>
      <c r="BD272" s="1"/>
      <c r="BE272" s="1"/>
    </row>
    <row r="273" spans="1:57" ht="8.1" customHeight="1">
      <c r="A273" s="1"/>
      <c r="B273" s="1"/>
      <c r="C273" s="1"/>
      <c r="D273" s="2"/>
      <c r="E273" s="2"/>
      <c r="F273" s="3"/>
      <c r="G273" s="91" t="str">
        <f t="shared" ref="G273" si="199">IF(G170="","",G170)</f>
        <v/>
      </c>
      <c r="H273" s="155"/>
      <c r="I273" s="159" t="str">
        <f t="shared" ref="I273" si="200">IF(I170="","",I170)</f>
        <v/>
      </c>
      <c r="J273" s="93"/>
      <c r="K273" s="128" t="str">
        <f t="shared" ref="K273" si="201">IF(K170="","",K170)</f>
        <v/>
      </c>
      <c r="L273" s="129"/>
      <c r="M273" s="129" t="str">
        <f t="shared" ref="M273" si="202">IF(M170="","",M170)</f>
        <v/>
      </c>
      <c r="N273" s="129"/>
      <c r="O273" s="129" t="str">
        <f t="shared" ref="O273" si="203">IF(O170="","",O170)</f>
        <v/>
      </c>
      <c r="P273" s="129"/>
      <c r="Q273" s="129" t="str">
        <f t="shared" ref="Q273" si="204">IF(Q170="","",Q170)</f>
        <v/>
      </c>
      <c r="R273" s="130"/>
      <c r="S273" s="163" t="str">
        <f t="shared" ref="S273" si="205">IF(S170="","",S170)</f>
        <v/>
      </c>
      <c r="T273" s="164"/>
      <c r="U273" s="164"/>
      <c r="V273" s="164"/>
      <c r="W273" s="164"/>
      <c r="X273" s="164"/>
      <c r="Y273" s="164"/>
      <c r="Z273" s="164"/>
      <c r="AA273" s="164"/>
      <c r="AB273" s="164"/>
      <c r="AC273" s="164"/>
      <c r="AD273" s="164"/>
      <c r="AE273" s="165"/>
      <c r="AF273" s="172" t="str">
        <f t="shared" ref="AF273" si="206">IF(AF170="","",AF170)</f>
        <v/>
      </c>
      <c r="AG273" s="173"/>
      <c r="AH273" s="173"/>
      <c r="AI273" s="173"/>
      <c r="AJ273" s="174"/>
      <c r="AK273" s="181" t="str">
        <f t="shared" ref="AK273" si="207">IF(AK170="","",AK170)</f>
        <v/>
      </c>
      <c r="AL273" s="182"/>
      <c r="AM273" s="182"/>
      <c r="AN273" s="182"/>
      <c r="AO273" s="183"/>
      <c r="AP273" s="137" t="str">
        <f t="shared" ref="AP273" si="208">IF(AP170="","",AP170)</f>
        <v/>
      </c>
      <c r="AQ273" s="138"/>
      <c r="AR273" s="138"/>
      <c r="AS273" s="138"/>
      <c r="AT273" s="138"/>
      <c r="AU273" s="138"/>
      <c r="AV273" s="138"/>
      <c r="AW273" s="138"/>
      <c r="AX273" s="139"/>
      <c r="AY273" s="128" t="str">
        <f>IF(AY170="","",AY170)</f>
        <v/>
      </c>
      <c r="AZ273" s="129"/>
      <c r="BA273" s="129"/>
      <c r="BB273" s="130"/>
      <c r="BC273" s="6"/>
      <c r="BD273" s="1"/>
      <c r="BE273" s="1"/>
    </row>
    <row r="274" spans="1:57" ht="8.1" customHeight="1">
      <c r="A274" s="1"/>
      <c r="B274" s="1"/>
      <c r="C274" s="1"/>
      <c r="D274" s="2"/>
      <c r="E274" s="2"/>
      <c r="F274" s="3"/>
      <c r="G274" s="156"/>
      <c r="H274" s="157"/>
      <c r="I274" s="160"/>
      <c r="J274" s="161"/>
      <c r="K274" s="131"/>
      <c r="L274" s="132"/>
      <c r="M274" s="132"/>
      <c r="N274" s="132"/>
      <c r="O274" s="132"/>
      <c r="P274" s="132"/>
      <c r="Q274" s="132"/>
      <c r="R274" s="133"/>
      <c r="S274" s="166"/>
      <c r="T274" s="167"/>
      <c r="U274" s="167"/>
      <c r="V274" s="167"/>
      <c r="W274" s="167"/>
      <c r="X274" s="167"/>
      <c r="Y274" s="167"/>
      <c r="Z274" s="167"/>
      <c r="AA274" s="167"/>
      <c r="AB274" s="167"/>
      <c r="AC274" s="167"/>
      <c r="AD274" s="167"/>
      <c r="AE274" s="168"/>
      <c r="AF274" s="175"/>
      <c r="AG274" s="176"/>
      <c r="AH274" s="176"/>
      <c r="AI274" s="176"/>
      <c r="AJ274" s="177"/>
      <c r="AK274" s="184"/>
      <c r="AL274" s="185"/>
      <c r="AM274" s="185"/>
      <c r="AN274" s="185"/>
      <c r="AO274" s="186"/>
      <c r="AP274" s="140"/>
      <c r="AQ274" s="141"/>
      <c r="AR274" s="141"/>
      <c r="AS274" s="141"/>
      <c r="AT274" s="141"/>
      <c r="AU274" s="141"/>
      <c r="AV274" s="141"/>
      <c r="AW274" s="141"/>
      <c r="AX274" s="142"/>
      <c r="AY274" s="131"/>
      <c r="AZ274" s="132"/>
      <c r="BA274" s="132"/>
      <c r="BB274" s="133"/>
      <c r="BC274" s="6"/>
      <c r="BD274" s="1"/>
      <c r="BE274" s="1"/>
    </row>
    <row r="275" spans="1:57" ht="8.1" customHeight="1">
      <c r="A275" s="1"/>
      <c r="B275" s="1"/>
      <c r="C275" s="1"/>
      <c r="D275" s="2"/>
      <c r="E275" s="2"/>
      <c r="F275" s="3"/>
      <c r="G275" s="94"/>
      <c r="H275" s="158"/>
      <c r="I275" s="162"/>
      <c r="J275" s="96"/>
      <c r="K275" s="134"/>
      <c r="L275" s="135"/>
      <c r="M275" s="135"/>
      <c r="N275" s="135"/>
      <c r="O275" s="135"/>
      <c r="P275" s="135"/>
      <c r="Q275" s="135"/>
      <c r="R275" s="136"/>
      <c r="S275" s="169"/>
      <c r="T275" s="170"/>
      <c r="U275" s="170"/>
      <c r="V275" s="170"/>
      <c r="W275" s="170"/>
      <c r="X275" s="170"/>
      <c r="Y275" s="170"/>
      <c r="Z275" s="170"/>
      <c r="AA275" s="170"/>
      <c r="AB275" s="170"/>
      <c r="AC275" s="170"/>
      <c r="AD275" s="170"/>
      <c r="AE275" s="171"/>
      <c r="AF275" s="178"/>
      <c r="AG275" s="179"/>
      <c r="AH275" s="179"/>
      <c r="AI275" s="179"/>
      <c r="AJ275" s="180"/>
      <c r="AK275" s="187"/>
      <c r="AL275" s="188"/>
      <c r="AM275" s="188"/>
      <c r="AN275" s="188"/>
      <c r="AO275" s="189"/>
      <c r="AP275" s="143"/>
      <c r="AQ275" s="144"/>
      <c r="AR275" s="144"/>
      <c r="AS275" s="144"/>
      <c r="AT275" s="144"/>
      <c r="AU275" s="144"/>
      <c r="AV275" s="144"/>
      <c r="AW275" s="144"/>
      <c r="AX275" s="145"/>
      <c r="AY275" s="134"/>
      <c r="AZ275" s="135"/>
      <c r="BA275" s="135"/>
      <c r="BB275" s="136"/>
      <c r="BC275" s="6"/>
      <c r="BD275" s="1"/>
      <c r="BE275" s="1"/>
    </row>
    <row r="276" spans="1:57" ht="8.1" customHeight="1">
      <c r="A276" s="1"/>
      <c r="B276" s="1"/>
      <c r="C276" s="1"/>
      <c r="D276" s="2"/>
      <c r="E276" s="2"/>
      <c r="F276" s="3"/>
      <c r="G276" s="76"/>
      <c r="H276" s="70"/>
      <c r="I276" s="70"/>
      <c r="J276" s="70"/>
      <c r="K276" s="70"/>
      <c r="L276" s="70"/>
      <c r="M276" s="70"/>
      <c r="N276" s="70"/>
      <c r="O276" s="70"/>
      <c r="P276" s="61" t="s">
        <v>81</v>
      </c>
      <c r="Q276" s="61"/>
      <c r="R276" s="61"/>
      <c r="S276" s="61"/>
      <c r="T276" s="61"/>
      <c r="U276" s="61"/>
      <c r="V276" s="61"/>
      <c r="W276" s="61"/>
      <c r="X276" s="61"/>
      <c r="Y276" s="61"/>
      <c r="Z276" s="64" t="s">
        <v>82</v>
      </c>
      <c r="AA276" s="64"/>
      <c r="AB276" s="67" t="s">
        <v>84</v>
      </c>
      <c r="AC276" s="67"/>
      <c r="AD276" s="67"/>
      <c r="AE276" s="64" t="s">
        <v>83</v>
      </c>
      <c r="AF276" s="64"/>
      <c r="AG276" s="70"/>
      <c r="AH276" s="70"/>
      <c r="AI276" s="70"/>
      <c r="AJ276" s="70"/>
      <c r="AK276" s="70"/>
      <c r="AL276" s="70"/>
      <c r="AM276" s="70"/>
      <c r="AN276" s="70"/>
      <c r="AO276" s="71"/>
      <c r="AP276" s="146">
        <f t="shared" ref="AP276:AP285" si="209">IF(AP173="","",AP173)</f>
        <v>100000</v>
      </c>
      <c r="AQ276" s="147"/>
      <c r="AR276" s="147"/>
      <c r="AS276" s="147"/>
      <c r="AT276" s="147"/>
      <c r="AU276" s="147"/>
      <c r="AV276" s="147"/>
      <c r="AW276" s="147"/>
      <c r="AX276" s="148"/>
      <c r="AY276" s="128" t="str">
        <f t="shared" ref="AY276" si="210">IF(AY173="","",AY173)</f>
        <v/>
      </c>
      <c r="AZ276" s="129"/>
      <c r="BA276" s="129"/>
      <c r="BB276" s="130"/>
      <c r="BC276" s="6"/>
      <c r="BD276" s="1"/>
      <c r="BE276" s="1"/>
    </row>
    <row r="277" spans="1:57" ht="8.1" customHeight="1">
      <c r="A277" s="1"/>
      <c r="B277" s="1"/>
      <c r="C277" s="1"/>
      <c r="D277" s="2"/>
      <c r="E277" s="2"/>
      <c r="F277" s="3"/>
      <c r="G277" s="77"/>
      <c r="H277" s="72"/>
      <c r="I277" s="72"/>
      <c r="J277" s="72"/>
      <c r="K277" s="72"/>
      <c r="L277" s="72"/>
      <c r="M277" s="72"/>
      <c r="N277" s="72"/>
      <c r="O277" s="72"/>
      <c r="P277" s="62"/>
      <c r="Q277" s="62"/>
      <c r="R277" s="62"/>
      <c r="S277" s="62"/>
      <c r="T277" s="62"/>
      <c r="U277" s="62"/>
      <c r="V277" s="62"/>
      <c r="W277" s="62"/>
      <c r="X277" s="62"/>
      <c r="Y277" s="62"/>
      <c r="Z277" s="65"/>
      <c r="AA277" s="65"/>
      <c r="AB277" s="68"/>
      <c r="AC277" s="68"/>
      <c r="AD277" s="68"/>
      <c r="AE277" s="65"/>
      <c r="AF277" s="65"/>
      <c r="AG277" s="72"/>
      <c r="AH277" s="72"/>
      <c r="AI277" s="72"/>
      <c r="AJ277" s="72"/>
      <c r="AK277" s="72"/>
      <c r="AL277" s="72"/>
      <c r="AM277" s="72"/>
      <c r="AN277" s="72"/>
      <c r="AO277" s="73"/>
      <c r="AP277" s="149"/>
      <c r="AQ277" s="150"/>
      <c r="AR277" s="150"/>
      <c r="AS277" s="150"/>
      <c r="AT277" s="150"/>
      <c r="AU277" s="150"/>
      <c r="AV277" s="150"/>
      <c r="AW277" s="150"/>
      <c r="AX277" s="151"/>
      <c r="AY277" s="131"/>
      <c r="AZ277" s="132"/>
      <c r="BA277" s="132"/>
      <c r="BB277" s="133"/>
      <c r="BC277" s="6"/>
      <c r="BD277" s="1"/>
      <c r="BE277" s="1"/>
    </row>
    <row r="278" spans="1:57" ht="8.1" customHeight="1">
      <c r="A278" s="1"/>
      <c r="B278" s="1"/>
      <c r="C278" s="1"/>
      <c r="D278" s="2"/>
      <c r="E278" s="2"/>
      <c r="F278" s="3"/>
      <c r="G278" s="78"/>
      <c r="H278" s="74"/>
      <c r="I278" s="74"/>
      <c r="J278" s="74"/>
      <c r="K278" s="74"/>
      <c r="L278" s="74"/>
      <c r="M278" s="74"/>
      <c r="N278" s="74"/>
      <c r="O278" s="74"/>
      <c r="P278" s="63"/>
      <c r="Q278" s="63"/>
      <c r="R278" s="63"/>
      <c r="S278" s="63"/>
      <c r="T278" s="63"/>
      <c r="U278" s="63"/>
      <c r="V278" s="63"/>
      <c r="W278" s="63"/>
      <c r="X278" s="63"/>
      <c r="Y278" s="63"/>
      <c r="Z278" s="66"/>
      <c r="AA278" s="66"/>
      <c r="AB278" s="69"/>
      <c r="AC278" s="69"/>
      <c r="AD278" s="69"/>
      <c r="AE278" s="66"/>
      <c r="AF278" s="66"/>
      <c r="AG278" s="74"/>
      <c r="AH278" s="74"/>
      <c r="AI278" s="74"/>
      <c r="AJ278" s="74"/>
      <c r="AK278" s="74"/>
      <c r="AL278" s="74"/>
      <c r="AM278" s="74"/>
      <c r="AN278" s="74"/>
      <c r="AO278" s="75"/>
      <c r="AP278" s="152"/>
      <c r="AQ278" s="153"/>
      <c r="AR278" s="153"/>
      <c r="AS278" s="153"/>
      <c r="AT278" s="153"/>
      <c r="AU278" s="153"/>
      <c r="AV278" s="153"/>
      <c r="AW278" s="153"/>
      <c r="AX278" s="154"/>
      <c r="AY278" s="134"/>
      <c r="AZ278" s="135"/>
      <c r="BA278" s="135"/>
      <c r="BB278" s="136"/>
      <c r="BC278" s="6"/>
      <c r="BD278" s="1"/>
      <c r="BE278" s="1"/>
    </row>
    <row r="279" spans="1:57" ht="8.1" customHeight="1">
      <c r="A279" s="1"/>
      <c r="B279" s="1"/>
      <c r="C279" s="1"/>
      <c r="D279" s="2"/>
      <c r="E279" s="2"/>
      <c r="F279" s="3"/>
      <c r="G279" s="76"/>
      <c r="H279" s="70"/>
      <c r="I279" s="70"/>
      <c r="J279" s="70"/>
      <c r="K279" s="70"/>
      <c r="L279" s="70"/>
      <c r="M279" s="70"/>
      <c r="N279" s="70"/>
      <c r="O279" s="70"/>
      <c r="P279" s="61" t="s">
        <v>85</v>
      </c>
      <c r="Q279" s="61"/>
      <c r="R279" s="61"/>
      <c r="S279" s="61"/>
      <c r="T279" s="61"/>
      <c r="U279" s="61"/>
      <c r="V279" s="61"/>
      <c r="W279" s="61"/>
      <c r="X279" s="61"/>
      <c r="Y279" s="61"/>
      <c r="Z279" s="64" t="s">
        <v>82</v>
      </c>
      <c r="AA279" s="64"/>
      <c r="AB279" s="67" t="s">
        <v>84</v>
      </c>
      <c r="AC279" s="67"/>
      <c r="AD279" s="67"/>
      <c r="AE279" s="64" t="s">
        <v>83</v>
      </c>
      <c r="AF279" s="64"/>
      <c r="AG279" s="70"/>
      <c r="AH279" s="70"/>
      <c r="AI279" s="70"/>
      <c r="AJ279" s="70"/>
      <c r="AK279" s="70"/>
      <c r="AL279" s="70"/>
      <c r="AM279" s="70"/>
      <c r="AN279" s="70"/>
      <c r="AO279" s="71"/>
      <c r="AP279" s="146">
        <f t="shared" si="209"/>
        <v>8000</v>
      </c>
      <c r="AQ279" s="147"/>
      <c r="AR279" s="147"/>
      <c r="AS279" s="147"/>
      <c r="AT279" s="147"/>
      <c r="AU279" s="147"/>
      <c r="AV279" s="147"/>
      <c r="AW279" s="147"/>
      <c r="AX279" s="148"/>
      <c r="AY279" s="128" t="str">
        <f t="shared" ref="AY279" si="211">IF(AY176="","",AY176)</f>
        <v/>
      </c>
      <c r="AZ279" s="129"/>
      <c r="BA279" s="129"/>
      <c r="BB279" s="130"/>
      <c r="BC279" s="6"/>
      <c r="BD279" s="1"/>
      <c r="BE279" s="1"/>
    </row>
    <row r="280" spans="1:57" ht="8.1" customHeight="1">
      <c r="A280" s="1"/>
      <c r="B280" s="1"/>
      <c r="C280" s="1"/>
      <c r="D280" s="2"/>
      <c r="E280" s="2"/>
      <c r="F280" s="3"/>
      <c r="G280" s="77"/>
      <c r="H280" s="72"/>
      <c r="I280" s="72"/>
      <c r="J280" s="72"/>
      <c r="K280" s="72"/>
      <c r="L280" s="72"/>
      <c r="M280" s="72"/>
      <c r="N280" s="72"/>
      <c r="O280" s="72"/>
      <c r="P280" s="62"/>
      <c r="Q280" s="62"/>
      <c r="R280" s="62"/>
      <c r="S280" s="62"/>
      <c r="T280" s="62"/>
      <c r="U280" s="62"/>
      <c r="V280" s="62"/>
      <c r="W280" s="62"/>
      <c r="X280" s="62"/>
      <c r="Y280" s="62"/>
      <c r="Z280" s="65"/>
      <c r="AA280" s="65"/>
      <c r="AB280" s="68"/>
      <c r="AC280" s="68"/>
      <c r="AD280" s="68"/>
      <c r="AE280" s="65"/>
      <c r="AF280" s="65"/>
      <c r="AG280" s="72"/>
      <c r="AH280" s="72"/>
      <c r="AI280" s="72"/>
      <c r="AJ280" s="72"/>
      <c r="AK280" s="72"/>
      <c r="AL280" s="72"/>
      <c r="AM280" s="72"/>
      <c r="AN280" s="72"/>
      <c r="AO280" s="73"/>
      <c r="AP280" s="149"/>
      <c r="AQ280" s="150"/>
      <c r="AR280" s="150"/>
      <c r="AS280" s="150"/>
      <c r="AT280" s="150"/>
      <c r="AU280" s="150"/>
      <c r="AV280" s="150"/>
      <c r="AW280" s="150"/>
      <c r="AX280" s="151"/>
      <c r="AY280" s="131"/>
      <c r="AZ280" s="132"/>
      <c r="BA280" s="132"/>
      <c r="BB280" s="133"/>
      <c r="BC280" s="6"/>
      <c r="BD280" s="1"/>
      <c r="BE280" s="1"/>
    </row>
    <row r="281" spans="1:57" ht="8.1" customHeight="1">
      <c r="A281" s="1"/>
      <c r="B281" s="1"/>
      <c r="C281" s="1"/>
      <c r="D281" s="2"/>
      <c r="E281" s="2"/>
      <c r="F281" s="3"/>
      <c r="G281" s="78"/>
      <c r="H281" s="74"/>
      <c r="I281" s="74"/>
      <c r="J281" s="74"/>
      <c r="K281" s="74"/>
      <c r="L281" s="74"/>
      <c r="M281" s="74"/>
      <c r="N281" s="74"/>
      <c r="O281" s="74"/>
      <c r="P281" s="63"/>
      <c r="Q281" s="63"/>
      <c r="R281" s="63"/>
      <c r="S281" s="63"/>
      <c r="T281" s="63"/>
      <c r="U281" s="63"/>
      <c r="V281" s="63"/>
      <c r="W281" s="63"/>
      <c r="X281" s="63"/>
      <c r="Y281" s="63"/>
      <c r="Z281" s="66"/>
      <c r="AA281" s="66"/>
      <c r="AB281" s="69"/>
      <c r="AC281" s="69"/>
      <c r="AD281" s="69"/>
      <c r="AE281" s="66"/>
      <c r="AF281" s="66"/>
      <c r="AG281" s="74"/>
      <c r="AH281" s="74"/>
      <c r="AI281" s="74"/>
      <c r="AJ281" s="74"/>
      <c r="AK281" s="74"/>
      <c r="AL281" s="74"/>
      <c r="AM281" s="74"/>
      <c r="AN281" s="74"/>
      <c r="AO281" s="75"/>
      <c r="AP281" s="152"/>
      <c r="AQ281" s="153"/>
      <c r="AR281" s="153"/>
      <c r="AS281" s="153"/>
      <c r="AT281" s="153"/>
      <c r="AU281" s="153"/>
      <c r="AV281" s="153"/>
      <c r="AW281" s="153"/>
      <c r="AX281" s="154"/>
      <c r="AY281" s="134"/>
      <c r="AZ281" s="135"/>
      <c r="BA281" s="135"/>
      <c r="BB281" s="136"/>
      <c r="BC281" s="6"/>
      <c r="BD281" s="1"/>
      <c r="BE281" s="1"/>
    </row>
    <row r="282" spans="1:57" ht="8.1" customHeight="1">
      <c r="A282" s="1"/>
      <c r="B282" s="1"/>
      <c r="C282" s="1"/>
      <c r="D282" s="2"/>
      <c r="E282" s="1"/>
      <c r="F282" s="7"/>
      <c r="G282" s="76"/>
      <c r="H282" s="70"/>
      <c r="I282" s="70"/>
      <c r="J282" s="70"/>
      <c r="K282" s="70"/>
      <c r="L282" s="70"/>
      <c r="M282" s="70"/>
      <c r="N282" s="70"/>
      <c r="O282" s="70"/>
      <c r="P282" s="61" t="s">
        <v>81</v>
      </c>
      <c r="Q282" s="61"/>
      <c r="R282" s="61"/>
      <c r="S282" s="61"/>
      <c r="T282" s="61"/>
      <c r="U282" s="61"/>
      <c r="V282" s="61"/>
      <c r="W282" s="61"/>
      <c r="X282" s="61"/>
      <c r="Y282" s="61"/>
      <c r="Z282" s="64" t="s">
        <v>82</v>
      </c>
      <c r="AA282" s="64"/>
      <c r="AB282" s="67" t="s">
        <v>86</v>
      </c>
      <c r="AC282" s="67"/>
      <c r="AD282" s="67"/>
      <c r="AE282" s="64" t="s">
        <v>83</v>
      </c>
      <c r="AF282" s="64"/>
      <c r="AG282" s="70"/>
      <c r="AH282" s="70"/>
      <c r="AI282" s="70"/>
      <c r="AJ282" s="70"/>
      <c r="AK282" s="70"/>
      <c r="AL282" s="70"/>
      <c r="AM282" s="70"/>
      <c r="AN282" s="70"/>
      <c r="AO282" s="71"/>
      <c r="AP282" s="106">
        <f t="shared" si="209"/>
        <v>100000</v>
      </c>
      <c r="AQ282" s="107"/>
      <c r="AR282" s="107"/>
      <c r="AS282" s="107"/>
      <c r="AT282" s="107"/>
      <c r="AU282" s="107"/>
      <c r="AV282" s="107"/>
      <c r="AW282" s="107"/>
      <c r="AX282" s="108"/>
      <c r="AY282" s="128" t="str">
        <f t="shared" ref="AY282" si="212">IF(AY179="","",AY179)</f>
        <v/>
      </c>
      <c r="AZ282" s="129"/>
      <c r="BA282" s="129"/>
      <c r="BB282" s="130"/>
      <c r="BC282" s="6"/>
      <c r="BD282" s="1"/>
      <c r="BE282" s="1"/>
    </row>
    <row r="283" spans="1:57" ht="8.1" customHeight="1">
      <c r="A283" s="1"/>
      <c r="B283" s="1"/>
      <c r="C283" s="1"/>
      <c r="D283" s="2"/>
      <c r="E283" s="1"/>
      <c r="F283" s="7"/>
      <c r="G283" s="77"/>
      <c r="H283" s="72"/>
      <c r="I283" s="72"/>
      <c r="J283" s="72"/>
      <c r="K283" s="72"/>
      <c r="L283" s="72"/>
      <c r="M283" s="72"/>
      <c r="N283" s="72"/>
      <c r="O283" s="72"/>
      <c r="P283" s="62"/>
      <c r="Q283" s="62"/>
      <c r="R283" s="62"/>
      <c r="S283" s="62"/>
      <c r="T283" s="62"/>
      <c r="U283" s="62"/>
      <c r="V283" s="62"/>
      <c r="W283" s="62"/>
      <c r="X283" s="62"/>
      <c r="Y283" s="62"/>
      <c r="Z283" s="65"/>
      <c r="AA283" s="65"/>
      <c r="AB283" s="68"/>
      <c r="AC283" s="68"/>
      <c r="AD283" s="68"/>
      <c r="AE283" s="65"/>
      <c r="AF283" s="65"/>
      <c r="AG283" s="72"/>
      <c r="AH283" s="72"/>
      <c r="AI283" s="72"/>
      <c r="AJ283" s="72"/>
      <c r="AK283" s="72"/>
      <c r="AL283" s="72"/>
      <c r="AM283" s="72"/>
      <c r="AN283" s="72"/>
      <c r="AO283" s="73"/>
      <c r="AP283" s="109"/>
      <c r="AQ283" s="110"/>
      <c r="AR283" s="110"/>
      <c r="AS283" s="110"/>
      <c r="AT283" s="110"/>
      <c r="AU283" s="110"/>
      <c r="AV283" s="110"/>
      <c r="AW283" s="110"/>
      <c r="AX283" s="111"/>
      <c r="AY283" s="131"/>
      <c r="AZ283" s="132"/>
      <c r="BA283" s="132"/>
      <c r="BB283" s="133"/>
      <c r="BC283" s="6"/>
      <c r="BD283" s="1"/>
      <c r="BE283" s="1"/>
    </row>
    <row r="284" spans="1:57" ht="8.1" customHeight="1">
      <c r="A284" s="1"/>
      <c r="B284" s="1"/>
      <c r="C284" s="1"/>
      <c r="D284" s="2"/>
      <c r="E284" s="1"/>
      <c r="F284" s="7"/>
      <c r="G284" s="78"/>
      <c r="H284" s="74"/>
      <c r="I284" s="74"/>
      <c r="J284" s="74"/>
      <c r="K284" s="74"/>
      <c r="L284" s="74"/>
      <c r="M284" s="74"/>
      <c r="N284" s="74"/>
      <c r="O284" s="74"/>
      <c r="P284" s="63"/>
      <c r="Q284" s="63"/>
      <c r="R284" s="63"/>
      <c r="S284" s="63"/>
      <c r="T284" s="63"/>
      <c r="U284" s="63"/>
      <c r="V284" s="63"/>
      <c r="W284" s="63"/>
      <c r="X284" s="63"/>
      <c r="Y284" s="63"/>
      <c r="Z284" s="66"/>
      <c r="AA284" s="66"/>
      <c r="AB284" s="69"/>
      <c r="AC284" s="69"/>
      <c r="AD284" s="69"/>
      <c r="AE284" s="66"/>
      <c r="AF284" s="66"/>
      <c r="AG284" s="74"/>
      <c r="AH284" s="74"/>
      <c r="AI284" s="74"/>
      <c r="AJ284" s="74"/>
      <c r="AK284" s="74"/>
      <c r="AL284" s="74"/>
      <c r="AM284" s="74"/>
      <c r="AN284" s="74"/>
      <c r="AO284" s="75"/>
      <c r="AP284" s="112"/>
      <c r="AQ284" s="113"/>
      <c r="AR284" s="113"/>
      <c r="AS284" s="113"/>
      <c r="AT284" s="113"/>
      <c r="AU284" s="113"/>
      <c r="AV284" s="113"/>
      <c r="AW284" s="113"/>
      <c r="AX284" s="114"/>
      <c r="AY284" s="134"/>
      <c r="AZ284" s="135"/>
      <c r="BA284" s="135"/>
      <c r="BB284" s="136"/>
      <c r="BC284" s="6"/>
      <c r="BD284" s="1"/>
      <c r="BE284" s="1"/>
    </row>
    <row r="285" spans="1:57" ht="8.1" customHeight="1">
      <c r="A285" s="1"/>
      <c r="B285" s="1"/>
      <c r="C285" s="1"/>
      <c r="D285" s="1"/>
      <c r="E285" s="1"/>
      <c r="F285" s="7"/>
      <c r="G285" s="76"/>
      <c r="H285" s="70"/>
      <c r="I285" s="70"/>
      <c r="J285" s="70"/>
      <c r="K285" s="70"/>
      <c r="L285" s="70"/>
      <c r="M285" s="70"/>
      <c r="N285" s="70"/>
      <c r="O285" s="70"/>
      <c r="P285" s="61" t="s">
        <v>85</v>
      </c>
      <c r="Q285" s="61"/>
      <c r="R285" s="61"/>
      <c r="S285" s="61"/>
      <c r="T285" s="61"/>
      <c r="U285" s="61"/>
      <c r="V285" s="61"/>
      <c r="W285" s="61"/>
      <c r="X285" s="61"/>
      <c r="Y285" s="61"/>
      <c r="Z285" s="64" t="s">
        <v>82</v>
      </c>
      <c r="AA285" s="64"/>
      <c r="AB285" s="67" t="s">
        <v>86</v>
      </c>
      <c r="AC285" s="67"/>
      <c r="AD285" s="67"/>
      <c r="AE285" s="64" t="s">
        <v>83</v>
      </c>
      <c r="AF285" s="64"/>
      <c r="AG285" s="70"/>
      <c r="AH285" s="70"/>
      <c r="AI285" s="70"/>
      <c r="AJ285" s="70"/>
      <c r="AK285" s="70"/>
      <c r="AL285" s="70"/>
      <c r="AM285" s="70"/>
      <c r="AN285" s="70"/>
      <c r="AO285" s="71"/>
      <c r="AP285" s="106">
        <f t="shared" si="209"/>
        <v>10000</v>
      </c>
      <c r="AQ285" s="107"/>
      <c r="AR285" s="107"/>
      <c r="AS285" s="107"/>
      <c r="AT285" s="107"/>
      <c r="AU285" s="107"/>
      <c r="AV285" s="107"/>
      <c r="AW285" s="107"/>
      <c r="AX285" s="108"/>
      <c r="AY285" s="128" t="str">
        <f t="shared" ref="AY285" si="213">IF(AY182="","",AY182)</f>
        <v/>
      </c>
      <c r="AZ285" s="129"/>
      <c r="BA285" s="129"/>
      <c r="BB285" s="130"/>
      <c r="BC285" s="6"/>
      <c r="BD285" s="1"/>
      <c r="BE285" s="1"/>
    </row>
    <row r="286" spans="1:57" ht="8.1" customHeight="1">
      <c r="A286" s="1"/>
      <c r="B286" s="1"/>
      <c r="C286" s="1"/>
      <c r="D286" s="1"/>
      <c r="E286" s="1"/>
      <c r="F286" s="7"/>
      <c r="G286" s="77"/>
      <c r="H286" s="72"/>
      <c r="I286" s="72"/>
      <c r="J286" s="72"/>
      <c r="K286" s="72"/>
      <c r="L286" s="72"/>
      <c r="M286" s="72"/>
      <c r="N286" s="72"/>
      <c r="O286" s="72"/>
      <c r="P286" s="62"/>
      <c r="Q286" s="62"/>
      <c r="R286" s="62"/>
      <c r="S286" s="62"/>
      <c r="T286" s="62"/>
      <c r="U286" s="62"/>
      <c r="V286" s="62"/>
      <c r="W286" s="62"/>
      <c r="X286" s="62"/>
      <c r="Y286" s="62"/>
      <c r="Z286" s="65"/>
      <c r="AA286" s="65"/>
      <c r="AB286" s="68"/>
      <c r="AC286" s="68"/>
      <c r="AD286" s="68"/>
      <c r="AE286" s="65"/>
      <c r="AF286" s="65"/>
      <c r="AG286" s="72"/>
      <c r="AH286" s="72"/>
      <c r="AI286" s="72"/>
      <c r="AJ286" s="72"/>
      <c r="AK286" s="72"/>
      <c r="AL286" s="72"/>
      <c r="AM286" s="72"/>
      <c r="AN286" s="72"/>
      <c r="AO286" s="73"/>
      <c r="AP286" s="109"/>
      <c r="AQ286" s="110"/>
      <c r="AR286" s="110"/>
      <c r="AS286" s="110"/>
      <c r="AT286" s="110"/>
      <c r="AU286" s="110"/>
      <c r="AV286" s="110"/>
      <c r="AW286" s="110"/>
      <c r="AX286" s="111"/>
      <c r="AY286" s="131"/>
      <c r="AZ286" s="132"/>
      <c r="BA286" s="132"/>
      <c r="BB286" s="133"/>
      <c r="BC286" s="6"/>
      <c r="BD286" s="1"/>
      <c r="BE286" s="1"/>
    </row>
    <row r="287" spans="1:57" ht="8.1" customHeight="1">
      <c r="A287" s="1"/>
      <c r="B287" s="1"/>
      <c r="C287" s="1"/>
      <c r="D287" s="1"/>
      <c r="E287" s="1"/>
      <c r="F287" s="7"/>
      <c r="G287" s="78"/>
      <c r="H287" s="74"/>
      <c r="I287" s="74"/>
      <c r="J287" s="74"/>
      <c r="K287" s="74"/>
      <c r="L287" s="74"/>
      <c r="M287" s="74"/>
      <c r="N287" s="74"/>
      <c r="O287" s="74"/>
      <c r="P287" s="63"/>
      <c r="Q287" s="63"/>
      <c r="R287" s="63"/>
      <c r="S287" s="63"/>
      <c r="T287" s="63"/>
      <c r="U287" s="63"/>
      <c r="V287" s="63"/>
      <c r="W287" s="63"/>
      <c r="X287" s="63"/>
      <c r="Y287" s="63"/>
      <c r="Z287" s="66"/>
      <c r="AA287" s="66"/>
      <c r="AB287" s="69"/>
      <c r="AC287" s="69"/>
      <c r="AD287" s="69"/>
      <c r="AE287" s="66"/>
      <c r="AF287" s="66"/>
      <c r="AG287" s="74"/>
      <c r="AH287" s="74"/>
      <c r="AI287" s="74"/>
      <c r="AJ287" s="74"/>
      <c r="AK287" s="74"/>
      <c r="AL287" s="74"/>
      <c r="AM287" s="74"/>
      <c r="AN287" s="74"/>
      <c r="AO287" s="75"/>
      <c r="AP287" s="112"/>
      <c r="AQ287" s="113"/>
      <c r="AR287" s="113"/>
      <c r="AS287" s="113"/>
      <c r="AT287" s="113"/>
      <c r="AU287" s="113"/>
      <c r="AV287" s="113"/>
      <c r="AW287" s="113"/>
      <c r="AX287" s="114"/>
      <c r="AY287" s="134"/>
      <c r="AZ287" s="135"/>
      <c r="BA287" s="135"/>
      <c r="BB287" s="136"/>
      <c r="BC287" s="6"/>
      <c r="BD287" s="1"/>
      <c r="BE287" s="1"/>
    </row>
    <row r="288" spans="1:57" ht="8.1" customHeight="1">
      <c r="A288" s="1"/>
      <c r="B288" s="1"/>
      <c r="C288" s="1"/>
      <c r="D288" s="1"/>
      <c r="E288" s="1"/>
      <c r="F288" s="7"/>
      <c r="G288" s="35"/>
      <c r="H288" s="36"/>
      <c r="I288" s="36"/>
      <c r="J288" s="36"/>
      <c r="K288" s="36"/>
      <c r="L288" s="36"/>
      <c r="M288" s="36"/>
      <c r="N288" s="36"/>
      <c r="O288" s="36"/>
      <c r="P288" s="125" t="s">
        <v>88</v>
      </c>
      <c r="Q288" s="125"/>
      <c r="R288" s="36"/>
      <c r="S288" s="36"/>
      <c r="T288" s="36"/>
      <c r="U288" s="36"/>
      <c r="V288" s="36"/>
      <c r="W288" s="36"/>
      <c r="X288" s="36"/>
      <c r="Y288" s="36"/>
      <c r="Z288" s="36"/>
      <c r="AA288" s="36"/>
      <c r="AB288" s="36"/>
      <c r="AC288" s="36"/>
      <c r="AD288" s="36"/>
      <c r="AE288" s="125" t="s">
        <v>87</v>
      </c>
      <c r="AF288" s="125"/>
      <c r="AG288" s="36"/>
      <c r="AH288" s="36"/>
      <c r="AI288" s="36"/>
      <c r="AJ288" s="36"/>
      <c r="AK288" s="36"/>
      <c r="AL288" s="36"/>
      <c r="AM288" s="36"/>
      <c r="AN288" s="36"/>
      <c r="AO288" s="37"/>
      <c r="AP288" s="106">
        <f>IF(AP185="","",AP185)</f>
        <v>218000</v>
      </c>
      <c r="AQ288" s="107"/>
      <c r="AR288" s="107"/>
      <c r="AS288" s="107"/>
      <c r="AT288" s="107"/>
      <c r="AU288" s="107"/>
      <c r="AV288" s="107"/>
      <c r="AW288" s="107"/>
      <c r="AX288" s="108"/>
      <c r="AY288" s="115"/>
      <c r="AZ288" s="116"/>
      <c r="BA288" s="116"/>
      <c r="BB288" s="117"/>
      <c r="BC288" s="6"/>
      <c r="BD288" s="1"/>
      <c r="BE288" s="1"/>
    </row>
    <row r="289" spans="1:57" ht="8.1" customHeight="1">
      <c r="A289" s="1"/>
      <c r="B289" s="1"/>
      <c r="C289" s="1"/>
      <c r="D289" s="1"/>
      <c r="E289" s="1"/>
      <c r="F289" s="7"/>
      <c r="G289" s="38"/>
      <c r="H289" s="43"/>
      <c r="I289" s="43"/>
      <c r="J289" s="43"/>
      <c r="K289" s="43"/>
      <c r="L289" s="43"/>
      <c r="M289" s="43"/>
      <c r="N289" s="43"/>
      <c r="O289" s="43"/>
      <c r="P289" s="126"/>
      <c r="Q289" s="126"/>
      <c r="R289" s="43"/>
      <c r="S289" s="43"/>
      <c r="T289" s="43"/>
      <c r="U289" s="43"/>
      <c r="V289" s="43"/>
      <c r="W289" s="43"/>
      <c r="X289" s="43"/>
      <c r="Y289" s="43"/>
      <c r="Z289" s="43"/>
      <c r="AA289" s="43"/>
      <c r="AB289" s="43"/>
      <c r="AC289" s="43"/>
      <c r="AD289" s="43"/>
      <c r="AE289" s="126"/>
      <c r="AF289" s="126"/>
      <c r="AG289" s="43"/>
      <c r="AH289" s="43"/>
      <c r="AI289" s="43"/>
      <c r="AJ289" s="43"/>
      <c r="AK289" s="43"/>
      <c r="AL289" s="43"/>
      <c r="AM289" s="43"/>
      <c r="AN289" s="43"/>
      <c r="AO289" s="39"/>
      <c r="AP289" s="109"/>
      <c r="AQ289" s="110"/>
      <c r="AR289" s="110"/>
      <c r="AS289" s="110"/>
      <c r="AT289" s="110"/>
      <c r="AU289" s="110"/>
      <c r="AV289" s="110"/>
      <c r="AW289" s="110"/>
      <c r="AX289" s="111"/>
      <c r="AY289" s="118"/>
      <c r="AZ289" s="119"/>
      <c r="BA289" s="119"/>
      <c r="BB289" s="120"/>
      <c r="BC289" s="6"/>
      <c r="BD289" s="1"/>
      <c r="BE289" s="1"/>
    </row>
    <row r="290" spans="1:57" ht="8.1" customHeight="1">
      <c r="A290" s="1"/>
      <c r="B290" s="1"/>
      <c r="C290" s="1"/>
      <c r="D290" s="1"/>
      <c r="E290" s="1"/>
      <c r="F290" s="7"/>
      <c r="G290" s="40"/>
      <c r="H290" s="41"/>
      <c r="I290" s="41"/>
      <c r="J290" s="41"/>
      <c r="K290" s="41"/>
      <c r="L290" s="41"/>
      <c r="M290" s="41"/>
      <c r="N290" s="41"/>
      <c r="O290" s="41"/>
      <c r="P290" s="127"/>
      <c r="Q290" s="127"/>
      <c r="R290" s="41"/>
      <c r="S290" s="41"/>
      <c r="T290" s="41"/>
      <c r="U290" s="41"/>
      <c r="V290" s="41"/>
      <c r="W290" s="41"/>
      <c r="X290" s="41"/>
      <c r="Y290" s="41"/>
      <c r="Z290" s="41"/>
      <c r="AA290" s="41"/>
      <c r="AB290" s="41"/>
      <c r="AC290" s="41"/>
      <c r="AD290" s="41"/>
      <c r="AE290" s="127"/>
      <c r="AF290" s="127"/>
      <c r="AG290" s="41"/>
      <c r="AH290" s="41"/>
      <c r="AI290" s="41"/>
      <c r="AJ290" s="41"/>
      <c r="AK290" s="41"/>
      <c r="AL290" s="41"/>
      <c r="AM290" s="41"/>
      <c r="AN290" s="41"/>
      <c r="AO290" s="42"/>
      <c r="AP290" s="112"/>
      <c r="AQ290" s="113"/>
      <c r="AR290" s="113"/>
      <c r="AS290" s="113"/>
      <c r="AT290" s="113"/>
      <c r="AU290" s="113"/>
      <c r="AV290" s="113"/>
      <c r="AW290" s="113"/>
      <c r="AX290" s="114"/>
      <c r="AY290" s="121"/>
      <c r="AZ290" s="122"/>
      <c r="BA290" s="122"/>
      <c r="BB290" s="123"/>
      <c r="BC290" s="6"/>
      <c r="BD290" s="1"/>
      <c r="BE290" s="1"/>
    </row>
    <row r="291" spans="1:57" ht="8.1" customHeight="1" thickBot="1">
      <c r="A291" s="1"/>
      <c r="B291" s="1"/>
      <c r="C291" s="1"/>
      <c r="D291" s="1"/>
      <c r="E291" s="1"/>
      <c r="F291" s="8"/>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10"/>
      <c r="BD291" s="1"/>
      <c r="BE291" s="1"/>
    </row>
    <row r="292" spans="1:57" ht="8.1" customHeight="1">
      <c r="A292" s="1"/>
      <c r="B292" s="1"/>
      <c r="C292" s="1"/>
      <c r="D292" s="1"/>
      <c r="E292" s="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
      <c r="BE292" s="1"/>
    </row>
    <row r="293" spans="1:57" ht="8.1" customHeight="1">
      <c r="A293" s="1"/>
      <c r="B293" s="1"/>
      <c r="C293" s="1"/>
      <c r="F293" s="124" t="s">
        <v>32</v>
      </c>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10" t="s">
        <v>63</v>
      </c>
      <c r="AQ293" s="110"/>
      <c r="AR293" s="110"/>
      <c r="AS293" s="110"/>
      <c r="AT293" s="124" t="s">
        <v>64</v>
      </c>
      <c r="AU293" s="124"/>
      <c r="AV293" s="124"/>
      <c r="AW293" s="124"/>
      <c r="AX293" s="124"/>
      <c r="AY293" s="124"/>
      <c r="AZ293" s="124"/>
      <c r="BA293" s="124"/>
      <c r="BB293" s="124"/>
      <c r="BC293" s="124"/>
      <c r="BE293" s="1"/>
    </row>
    <row r="294" spans="1:57" ht="8.1" customHeight="1">
      <c r="A294" s="1"/>
      <c r="B294" s="1"/>
      <c r="C294" s="1"/>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10"/>
      <c r="AQ294" s="110"/>
      <c r="AR294" s="110"/>
      <c r="AS294" s="110"/>
      <c r="AT294" s="124"/>
      <c r="AU294" s="124"/>
      <c r="AV294" s="124"/>
      <c r="AW294" s="124"/>
      <c r="AX294" s="124"/>
      <c r="AY294" s="124"/>
      <c r="AZ294" s="124"/>
      <c r="BA294" s="124"/>
      <c r="BB294" s="124"/>
      <c r="BC294" s="124"/>
      <c r="BE294" s="1"/>
    </row>
    <row r="295" spans="1:57" ht="8.1" customHeight="1">
      <c r="A295" s="1"/>
      <c r="B295" s="1"/>
      <c r="C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E295" s="1"/>
    </row>
    <row r="296" spans="1:57" ht="8.1" customHeight="1">
      <c r="A296" s="1"/>
      <c r="B296" s="1"/>
      <c r="C296" s="1"/>
      <c r="D296" s="1"/>
      <c r="F296" s="97" t="s">
        <v>33</v>
      </c>
      <c r="G296" s="80"/>
      <c r="H296" s="80"/>
      <c r="I296" s="80"/>
      <c r="J296" s="80"/>
      <c r="K296" s="80"/>
      <c r="L296" s="80"/>
      <c r="M296" s="80"/>
      <c r="N296" s="80"/>
      <c r="O296" s="98"/>
      <c r="P296" s="97" t="s">
        <v>34</v>
      </c>
      <c r="Q296" s="80"/>
      <c r="R296" s="80"/>
      <c r="S296" s="80"/>
      <c r="T296" s="80"/>
      <c r="U296" s="80"/>
      <c r="V296" s="80"/>
      <c r="W296" s="80"/>
      <c r="X296" s="80"/>
      <c r="Y296" s="98"/>
      <c r="Z296" s="97" t="s">
        <v>35</v>
      </c>
      <c r="AA296" s="80"/>
      <c r="AB296" s="80"/>
      <c r="AC296" s="80"/>
      <c r="AD296" s="80"/>
      <c r="AE296" s="80"/>
      <c r="AF296" s="80"/>
      <c r="AG296" s="80"/>
      <c r="AH296" s="80"/>
      <c r="AI296" s="98"/>
      <c r="AJ296" s="97" t="s">
        <v>36</v>
      </c>
      <c r="AK296" s="80"/>
      <c r="AL296" s="80"/>
      <c r="AM296" s="80"/>
      <c r="AN296" s="80"/>
      <c r="AO296" s="80"/>
      <c r="AP296" s="80"/>
      <c r="AQ296" s="80"/>
      <c r="AR296" s="80"/>
      <c r="AS296" s="98"/>
      <c r="AT296" s="97" t="s">
        <v>37</v>
      </c>
      <c r="AU296" s="80"/>
      <c r="AV296" s="80"/>
      <c r="AW296" s="80"/>
      <c r="AX296" s="80"/>
      <c r="AY296" s="79" t="s">
        <v>38</v>
      </c>
      <c r="AZ296" s="80"/>
      <c r="BA296" s="80"/>
      <c r="BB296" s="80"/>
      <c r="BC296" s="98"/>
      <c r="BE296" s="1"/>
    </row>
    <row r="297" spans="1:57" ht="8.1" customHeight="1">
      <c r="A297" s="1"/>
      <c r="B297" s="1"/>
      <c r="C297" s="1"/>
      <c r="D297" s="1"/>
      <c r="F297" s="101"/>
      <c r="G297" s="84"/>
      <c r="H297" s="84"/>
      <c r="I297" s="84"/>
      <c r="J297" s="84"/>
      <c r="K297" s="84"/>
      <c r="L297" s="84"/>
      <c r="M297" s="84"/>
      <c r="N297" s="84"/>
      <c r="O297" s="102"/>
      <c r="P297" s="101"/>
      <c r="Q297" s="84"/>
      <c r="R297" s="84"/>
      <c r="S297" s="84"/>
      <c r="T297" s="84"/>
      <c r="U297" s="84"/>
      <c r="V297" s="84"/>
      <c r="W297" s="84"/>
      <c r="X297" s="84"/>
      <c r="Y297" s="102"/>
      <c r="Z297" s="101"/>
      <c r="AA297" s="84"/>
      <c r="AB297" s="84"/>
      <c r="AC297" s="84"/>
      <c r="AD297" s="84"/>
      <c r="AE297" s="84"/>
      <c r="AF297" s="84"/>
      <c r="AG297" s="84"/>
      <c r="AH297" s="84"/>
      <c r="AI297" s="102"/>
      <c r="AJ297" s="101"/>
      <c r="AK297" s="84"/>
      <c r="AL297" s="84"/>
      <c r="AM297" s="84"/>
      <c r="AN297" s="84"/>
      <c r="AO297" s="84"/>
      <c r="AP297" s="84"/>
      <c r="AQ297" s="84"/>
      <c r="AR297" s="84"/>
      <c r="AS297" s="102"/>
      <c r="AT297" s="101"/>
      <c r="AU297" s="84"/>
      <c r="AV297" s="84"/>
      <c r="AW297" s="84"/>
      <c r="AX297" s="84"/>
      <c r="AY297" s="83"/>
      <c r="AZ297" s="84"/>
      <c r="BA297" s="84"/>
      <c r="BB297" s="84"/>
      <c r="BC297" s="102"/>
      <c r="BE297" s="1"/>
    </row>
    <row r="298" spans="1:57" ht="8.1" customHeight="1">
      <c r="A298" s="1"/>
      <c r="B298" s="1"/>
      <c r="C298" s="1"/>
      <c r="D298" s="1"/>
      <c r="F298" s="97"/>
      <c r="G298" s="80"/>
      <c r="H298" s="80"/>
      <c r="I298" s="80"/>
      <c r="J298" s="80"/>
      <c r="K298" s="80"/>
      <c r="L298" s="80"/>
      <c r="M298" s="80"/>
      <c r="N298" s="80"/>
      <c r="O298" s="98"/>
      <c r="P298" s="97"/>
      <c r="Q298" s="80"/>
      <c r="R298" s="80"/>
      <c r="S298" s="80"/>
      <c r="T298" s="80"/>
      <c r="U298" s="80"/>
      <c r="V298" s="80"/>
      <c r="W298" s="80"/>
      <c r="X298" s="80"/>
      <c r="Y298" s="98"/>
      <c r="Z298" s="97"/>
      <c r="AA298" s="80"/>
      <c r="AB298" s="80"/>
      <c r="AC298" s="80"/>
      <c r="AD298" s="80"/>
      <c r="AE298" s="80"/>
      <c r="AF298" s="80"/>
      <c r="AG298" s="80"/>
      <c r="AH298" s="80"/>
      <c r="AI298" s="98"/>
      <c r="AJ298" s="97"/>
      <c r="AK298" s="80"/>
      <c r="AL298" s="80"/>
      <c r="AM298" s="80"/>
      <c r="AN298" s="80"/>
      <c r="AO298" s="80"/>
      <c r="AP298" s="80"/>
      <c r="AQ298" s="80"/>
      <c r="AR298" s="80"/>
      <c r="AS298" s="98"/>
      <c r="AT298" s="97"/>
      <c r="AU298" s="80"/>
      <c r="AV298" s="80"/>
      <c r="AW298" s="85" t="s">
        <v>39</v>
      </c>
      <c r="AX298" s="103"/>
      <c r="AY298" s="79"/>
      <c r="AZ298" s="80"/>
      <c r="BA298" s="80"/>
      <c r="BB298" s="85" t="s">
        <v>39</v>
      </c>
      <c r="BC298" s="86"/>
      <c r="BE298" s="1"/>
    </row>
    <row r="299" spans="1:57" ht="8.1" customHeight="1">
      <c r="A299" s="1"/>
      <c r="B299" s="1"/>
      <c r="C299" s="1"/>
      <c r="D299" s="1"/>
      <c r="F299" s="99"/>
      <c r="G299" s="82"/>
      <c r="H299" s="82"/>
      <c r="I299" s="82"/>
      <c r="J299" s="82"/>
      <c r="K299" s="82"/>
      <c r="L299" s="82"/>
      <c r="M299" s="82"/>
      <c r="N299" s="82"/>
      <c r="O299" s="100"/>
      <c r="P299" s="99"/>
      <c r="Q299" s="82"/>
      <c r="R299" s="82"/>
      <c r="S299" s="82"/>
      <c r="T299" s="82"/>
      <c r="U299" s="82"/>
      <c r="V299" s="82"/>
      <c r="W299" s="82"/>
      <c r="X299" s="82"/>
      <c r="Y299" s="100"/>
      <c r="Z299" s="99"/>
      <c r="AA299" s="82"/>
      <c r="AB299" s="82"/>
      <c r="AC299" s="82"/>
      <c r="AD299" s="82"/>
      <c r="AE299" s="82"/>
      <c r="AF299" s="82"/>
      <c r="AG299" s="82"/>
      <c r="AH299" s="82"/>
      <c r="AI299" s="100"/>
      <c r="AJ299" s="99"/>
      <c r="AK299" s="82"/>
      <c r="AL299" s="82"/>
      <c r="AM299" s="82"/>
      <c r="AN299" s="82"/>
      <c r="AO299" s="82"/>
      <c r="AP299" s="82"/>
      <c r="AQ299" s="82"/>
      <c r="AR299" s="82"/>
      <c r="AS299" s="100"/>
      <c r="AT299" s="99"/>
      <c r="AU299" s="82"/>
      <c r="AV299" s="82"/>
      <c r="AW299" s="87"/>
      <c r="AX299" s="104"/>
      <c r="AY299" s="81"/>
      <c r="AZ299" s="82"/>
      <c r="BA299" s="82"/>
      <c r="BB299" s="87"/>
      <c r="BC299" s="88"/>
      <c r="BE299" s="1"/>
    </row>
    <row r="300" spans="1:57" ht="8.1" customHeight="1">
      <c r="A300" s="1"/>
      <c r="B300" s="1"/>
      <c r="C300" s="1"/>
      <c r="D300" s="1"/>
      <c r="F300" s="101"/>
      <c r="G300" s="84"/>
      <c r="H300" s="84"/>
      <c r="I300" s="84"/>
      <c r="J300" s="84"/>
      <c r="K300" s="84"/>
      <c r="L300" s="84"/>
      <c r="M300" s="84"/>
      <c r="N300" s="84"/>
      <c r="O300" s="102"/>
      <c r="P300" s="101"/>
      <c r="Q300" s="84"/>
      <c r="R300" s="84"/>
      <c r="S300" s="84"/>
      <c r="T300" s="84"/>
      <c r="U300" s="84"/>
      <c r="V300" s="84"/>
      <c r="W300" s="84"/>
      <c r="X300" s="84"/>
      <c r="Y300" s="102"/>
      <c r="Z300" s="101"/>
      <c r="AA300" s="84"/>
      <c r="AB300" s="84"/>
      <c r="AC300" s="84"/>
      <c r="AD300" s="84"/>
      <c r="AE300" s="84"/>
      <c r="AF300" s="84"/>
      <c r="AG300" s="84"/>
      <c r="AH300" s="84"/>
      <c r="AI300" s="102"/>
      <c r="AJ300" s="101"/>
      <c r="AK300" s="84"/>
      <c r="AL300" s="84"/>
      <c r="AM300" s="84"/>
      <c r="AN300" s="84"/>
      <c r="AO300" s="84"/>
      <c r="AP300" s="84"/>
      <c r="AQ300" s="84"/>
      <c r="AR300" s="84"/>
      <c r="AS300" s="102"/>
      <c r="AT300" s="101"/>
      <c r="AU300" s="84"/>
      <c r="AV300" s="84"/>
      <c r="AW300" s="89"/>
      <c r="AX300" s="105"/>
      <c r="AY300" s="83"/>
      <c r="AZ300" s="84"/>
      <c r="BA300" s="84"/>
      <c r="BB300" s="89"/>
      <c r="BC300" s="90"/>
      <c r="BE300" s="1"/>
    </row>
    <row r="301" spans="1:57" ht="8.1" customHeight="1">
      <c r="A301" s="1"/>
      <c r="B301" s="1"/>
      <c r="C301" s="1"/>
      <c r="D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E301" s="1"/>
    </row>
    <row r="302" spans="1:57" ht="8.1" customHeight="1">
      <c r="A302" s="1"/>
      <c r="B302" s="1"/>
      <c r="C302" s="1"/>
      <c r="D302" s="1"/>
      <c r="F302" s="91" t="s">
        <v>40</v>
      </c>
      <c r="G302" s="92"/>
      <c r="H302" s="92"/>
      <c r="I302" s="92"/>
      <c r="J302" s="92"/>
      <c r="K302" s="93"/>
      <c r="L302" s="91" t="s">
        <v>41</v>
      </c>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3"/>
      <c r="AR302" s="91" t="s">
        <v>42</v>
      </c>
      <c r="AS302" s="92"/>
      <c r="AT302" s="92"/>
      <c r="AU302" s="92"/>
      <c r="AV302" s="92"/>
      <c r="AW302" s="93"/>
      <c r="AX302" s="91" t="s">
        <v>43</v>
      </c>
      <c r="AY302" s="92"/>
      <c r="AZ302" s="92"/>
      <c r="BA302" s="92"/>
      <c r="BB302" s="92"/>
      <c r="BC302" s="93"/>
      <c r="BE302" s="1"/>
    </row>
    <row r="303" spans="1:57" ht="8.1" customHeight="1">
      <c r="A303" s="1"/>
      <c r="B303" s="1"/>
      <c r="C303" s="1"/>
      <c r="D303" s="1"/>
      <c r="F303" s="94"/>
      <c r="G303" s="95"/>
      <c r="H303" s="95"/>
      <c r="I303" s="95"/>
      <c r="J303" s="95"/>
      <c r="K303" s="96"/>
      <c r="L303" s="94"/>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6"/>
      <c r="AR303" s="94"/>
      <c r="AS303" s="95"/>
      <c r="AT303" s="95"/>
      <c r="AU303" s="95"/>
      <c r="AV303" s="95"/>
      <c r="AW303" s="96"/>
      <c r="AX303" s="94"/>
      <c r="AY303" s="95"/>
      <c r="AZ303" s="95"/>
      <c r="BA303" s="95"/>
      <c r="BB303" s="95"/>
      <c r="BC303" s="96"/>
      <c r="BE303" s="1"/>
    </row>
    <row r="304" spans="1:57" ht="8.1" customHeight="1">
      <c r="A304" s="1"/>
      <c r="B304" s="1"/>
      <c r="C304" s="1"/>
      <c r="D304" s="1"/>
      <c r="F304" s="12"/>
      <c r="G304" s="13"/>
      <c r="H304" s="13"/>
      <c r="I304" s="13"/>
      <c r="J304" s="13"/>
      <c r="K304" s="14"/>
      <c r="L304" s="12"/>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4"/>
      <c r="AR304" s="12"/>
      <c r="AS304" s="13"/>
      <c r="AT304" s="13"/>
      <c r="AU304" s="13"/>
      <c r="AV304" s="13"/>
      <c r="AW304" s="14"/>
      <c r="AX304" s="12"/>
      <c r="AY304" s="13"/>
      <c r="AZ304" s="13"/>
      <c r="BA304" s="13"/>
      <c r="BB304" s="13"/>
      <c r="BC304" s="14"/>
      <c r="BE304" s="1"/>
    </row>
    <row r="305" spans="1:57" ht="8.1" customHeight="1">
      <c r="A305" s="1"/>
      <c r="B305" s="1"/>
      <c r="C305" s="1"/>
      <c r="D305" s="1"/>
      <c r="F305" s="15"/>
      <c r="G305" s="1"/>
      <c r="H305" s="1"/>
      <c r="I305" s="1"/>
      <c r="J305" s="1"/>
      <c r="K305" s="16"/>
      <c r="L305" s="15"/>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6"/>
      <c r="AR305" s="15"/>
      <c r="AS305" s="1"/>
      <c r="AT305" s="1"/>
      <c r="AU305" s="1"/>
      <c r="AV305" s="1"/>
      <c r="AW305" s="16"/>
      <c r="AX305" s="15"/>
      <c r="AY305" s="1"/>
      <c r="AZ305" s="1"/>
      <c r="BA305" s="1"/>
      <c r="BB305" s="1"/>
      <c r="BC305" s="16"/>
      <c r="BE305" s="1"/>
    </row>
    <row r="306" spans="1:57" ht="8.1" customHeight="1">
      <c r="A306" s="1"/>
      <c r="B306" s="1"/>
      <c r="C306" s="1"/>
      <c r="D306" s="1"/>
      <c r="F306" s="15"/>
      <c r="G306" s="1"/>
      <c r="H306" s="1"/>
      <c r="I306" s="1"/>
      <c r="J306" s="1"/>
      <c r="K306" s="16"/>
      <c r="L306" s="15"/>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6"/>
      <c r="AR306" s="15"/>
      <c r="AS306" s="1"/>
      <c r="AT306" s="1"/>
      <c r="AU306" s="1"/>
      <c r="AV306" s="1"/>
      <c r="AW306" s="16"/>
      <c r="AX306" s="15"/>
      <c r="AY306" s="1"/>
      <c r="AZ306" s="1"/>
      <c r="BA306" s="1"/>
      <c r="BB306" s="1"/>
      <c r="BC306" s="16"/>
      <c r="BE306" s="1"/>
    </row>
    <row r="307" spans="1:57" ht="8.1" customHeight="1">
      <c r="A307" s="1"/>
      <c r="B307" s="1"/>
      <c r="C307" s="1"/>
      <c r="D307" s="1"/>
      <c r="F307" s="15"/>
      <c r="G307" s="1"/>
      <c r="H307" s="1"/>
      <c r="I307" s="1"/>
      <c r="J307" s="1"/>
      <c r="K307" s="16"/>
      <c r="L307" s="15"/>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6"/>
      <c r="AR307" s="15"/>
      <c r="AS307" s="1"/>
      <c r="AT307" s="1"/>
      <c r="AU307" s="1"/>
      <c r="AV307" s="1"/>
      <c r="AW307" s="16"/>
      <c r="AX307" s="15"/>
      <c r="AY307" s="1"/>
      <c r="AZ307" s="1"/>
      <c r="BA307" s="1"/>
      <c r="BB307" s="1"/>
      <c r="BC307" s="16"/>
      <c r="BE307" s="1"/>
    </row>
    <row r="308" spans="1:57" ht="8.1" customHeight="1">
      <c r="A308" s="1"/>
      <c r="B308" s="1"/>
      <c r="C308" s="1"/>
      <c r="D308" s="1"/>
      <c r="F308" s="17"/>
      <c r="G308" s="18"/>
      <c r="H308" s="18"/>
      <c r="I308" s="18"/>
      <c r="J308" s="18"/>
      <c r="K308" s="19"/>
      <c r="L308" s="17"/>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9"/>
      <c r="AR308" s="17"/>
      <c r="AS308" s="18"/>
      <c r="AT308" s="18"/>
      <c r="AU308" s="18"/>
      <c r="AV308" s="18"/>
      <c r="AW308" s="19"/>
      <c r="AX308" s="17"/>
      <c r="AY308" s="18"/>
      <c r="AZ308" s="18"/>
      <c r="BA308" s="18"/>
      <c r="BB308" s="18"/>
      <c r="BC308" s="19"/>
      <c r="BE308" s="1"/>
    </row>
    <row r="309" spans="1:57" ht="8.1" customHeight="1">
      <c r="A309" s="1"/>
      <c r="B309" s="1"/>
      <c r="C309" s="1"/>
      <c r="D309" s="1"/>
      <c r="BE309" s="1"/>
    </row>
    <row r="310" spans="1:57" ht="7.5" customHeight="1"/>
    <row r="311" spans="1:57" ht="7.5" customHeight="1"/>
    <row r="312" spans="1:57" ht="7.5" customHeight="1"/>
    <row r="313" spans="1:57" ht="7.5" customHeight="1"/>
  </sheetData>
  <sheetProtection sheet="1" objects="1" scenarios="1"/>
  <protectedRanges>
    <protectedRange sqref="AQ9 AM12 AI14 AI17:AZ20 AG21 AT21 AI23:BB27 AI28 AR28 N20:AB29 G33:BB35 G40:BB69 AP70:BB81 AY82" name="範囲1"/>
  </protectedRanges>
  <mergeCells count="559">
    <mergeCell ref="BD1:BE3"/>
    <mergeCell ref="F2:BC3"/>
    <mergeCell ref="F4:BC8"/>
    <mergeCell ref="AQ9:BC11"/>
    <mergeCell ref="F11:AB14"/>
    <mergeCell ref="AH12:AL13"/>
    <mergeCell ref="AM12:BB13"/>
    <mergeCell ref="AD14:AH16"/>
    <mergeCell ref="AI14:BB16"/>
    <mergeCell ref="G9:AP10"/>
    <mergeCell ref="G17:AB19"/>
    <mergeCell ref="AD17:AH20"/>
    <mergeCell ref="AI17:AZ18"/>
    <mergeCell ref="BA17:BB20"/>
    <mergeCell ref="AI19:AZ20"/>
    <mergeCell ref="G20:M23"/>
    <mergeCell ref="N20:AB23"/>
    <mergeCell ref="AD21:AF22"/>
    <mergeCell ref="AG21:AP22"/>
    <mergeCell ref="AQ21:AS22"/>
    <mergeCell ref="G27:M29"/>
    <mergeCell ref="N27:AB29"/>
    <mergeCell ref="AD28:AH29"/>
    <mergeCell ref="AI28:AL29"/>
    <mergeCell ref="AM28:AQ29"/>
    <mergeCell ref="AR28:BB29"/>
    <mergeCell ref="AT21:BB22"/>
    <mergeCell ref="AD23:AH23"/>
    <mergeCell ref="AI23:BB23"/>
    <mergeCell ref="G24:M26"/>
    <mergeCell ref="N24:AB26"/>
    <mergeCell ref="AD24:AH25"/>
    <mergeCell ref="AI24:BB25"/>
    <mergeCell ref="AD26:AH27"/>
    <mergeCell ref="AI26:AR27"/>
    <mergeCell ref="AS26:BB27"/>
    <mergeCell ref="AQ31:AR32"/>
    <mergeCell ref="AS31:BB32"/>
    <mergeCell ref="G33:R35"/>
    <mergeCell ref="S33:AD35"/>
    <mergeCell ref="AE33:AP35"/>
    <mergeCell ref="AQ33:BB35"/>
    <mergeCell ref="G31:H32"/>
    <mergeCell ref="I31:R32"/>
    <mergeCell ref="S31:T32"/>
    <mergeCell ref="U31:AD32"/>
    <mergeCell ref="AE31:AF32"/>
    <mergeCell ref="AG31:AP32"/>
    <mergeCell ref="AP37:AX39"/>
    <mergeCell ref="AY37:BB39"/>
    <mergeCell ref="G40:H42"/>
    <mergeCell ref="I40:J42"/>
    <mergeCell ref="K40:R42"/>
    <mergeCell ref="S40:AE42"/>
    <mergeCell ref="AF40:AJ42"/>
    <mergeCell ref="AK40:AO42"/>
    <mergeCell ref="AP40:AX42"/>
    <mergeCell ref="AY40:BB42"/>
    <mergeCell ref="G37:H39"/>
    <mergeCell ref="I37:J39"/>
    <mergeCell ref="K37:R39"/>
    <mergeCell ref="S37:AE39"/>
    <mergeCell ref="AF37:AJ39"/>
    <mergeCell ref="AK37:AO39"/>
    <mergeCell ref="AP43:AX45"/>
    <mergeCell ref="AY43:BB45"/>
    <mergeCell ref="G46:H48"/>
    <mergeCell ref="I46:J48"/>
    <mergeCell ref="K46:R48"/>
    <mergeCell ref="S46:AE48"/>
    <mergeCell ref="AF46:AJ48"/>
    <mergeCell ref="AK46:AO48"/>
    <mergeCell ref="AP46:AX48"/>
    <mergeCell ref="AY46:BB48"/>
    <mergeCell ref="G43:H45"/>
    <mergeCell ref="I43:J45"/>
    <mergeCell ref="K43:R45"/>
    <mergeCell ref="S43:AE45"/>
    <mergeCell ref="AF43:AJ45"/>
    <mergeCell ref="AK43:AO45"/>
    <mergeCell ref="AP49:AX51"/>
    <mergeCell ref="AY49:BB51"/>
    <mergeCell ref="G52:H54"/>
    <mergeCell ref="I52:J54"/>
    <mergeCell ref="K52:R54"/>
    <mergeCell ref="S52:AE54"/>
    <mergeCell ref="AF52:AJ54"/>
    <mergeCell ref="AK52:AO54"/>
    <mergeCell ref="AP52:AX54"/>
    <mergeCell ref="AY52:BB54"/>
    <mergeCell ref="G49:H51"/>
    <mergeCell ref="I49:J51"/>
    <mergeCell ref="K49:R51"/>
    <mergeCell ref="S49:AE51"/>
    <mergeCell ref="AF49:AJ51"/>
    <mergeCell ref="AK49:AO51"/>
    <mergeCell ref="AP55:AX57"/>
    <mergeCell ref="AY55:BB57"/>
    <mergeCell ref="G58:H60"/>
    <mergeCell ref="I58:J60"/>
    <mergeCell ref="K58:R60"/>
    <mergeCell ref="S58:AE60"/>
    <mergeCell ref="AF58:AJ60"/>
    <mergeCell ref="AK58:AO60"/>
    <mergeCell ref="AP58:AX60"/>
    <mergeCell ref="AY58:BB60"/>
    <mergeCell ref="G55:H57"/>
    <mergeCell ref="I55:J57"/>
    <mergeCell ref="K55:R57"/>
    <mergeCell ref="S55:AE57"/>
    <mergeCell ref="AF55:AJ57"/>
    <mergeCell ref="AK55:AO57"/>
    <mergeCell ref="AP61:AX63"/>
    <mergeCell ref="AY61:BB63"/>
    <mergeCell ref="G64:H66"/>
    <mergeCell ref="I64:J66"/>
    <mergeCell ref="K64:R66"/>
    <mergeCell ref="S64:AE66"/>
    <mergeCell ref="AF64:AJ66"/>
    <mergeCell ref="AK64:AO66"/>
    <mergeCell ref="AP64:AX66"/>
    <mergeCell ref="AY64:BB66"/>
    <mergeCell ref="G61:H63"/>
    <mergeCell ref="I61:J63"/>
    <mergeCell ref="K61:R63"/>
    <mergeCell ref="S61:AE63"/>
    <mergeCell ref="AF61:AJ63"/>
    <mergeCell ref="AK61:AO63"/>
    <mergeCell ref="AP67:AX69"/>
    <mergeCell ref="AY67:BB69"/>
    <mergeCell ref="AP70:AX72"/>
    <mergeCell ref="AY70:BB72"/>
    <mergeCell ref="AP73:AX75"/>
    <mergeCell ref="AY73:BB75"/>
    <mergeCell ref="G67:H69"/>
    <mergeCell ref="I67:J69"/>
    <mergeCell ref="K67:R69"/>
    <mergeCell ref="S67:AE69"/>
    <mergeCell ref="AF67:AJ69"/>
    <mergeCell ref="AK67:AO69"/>
    <mergeCell ref="G70:O72"/>
    <mergeCell ref="P70:Y72"/>
    <mergeCell ref="Z70:AA72"/>
    <mergeCell ref="AB70:AD72"/>
    <mergeCell ref="AE70:AF72"/>
    <mergeCell ref="AG70:AO72"/>
    <mergeCell ref="G73:O75"/>
    <mergeCell ref="P73:Y75"/>
    <mergeCell ref="Z73:AA75"/>
    <mergeCell ref="AB73:AD75"/>
    <mergeCell ref="AE73:AF75"/>
    <mergeCell ref="AG73:AO75"/>
    <mergeCell ref="AP82:AX84"/>
    <mergeCell ref="AY82:BB84"/>
    <mergeCell ref="F89:BC92"/>
    <mergeCell ref="F93:BC96"/>
    <mergeCell ref="F97:BC100"/>
    <mergeCell ref="AP76:AX78"/>
    <mergeCell ref="AY76:BB78"/>
    <mergeCell ref="AP79:AX81"/>
    <mergeCell ref="AY79:BB81"/>
    <mergeCell ref="AP87:AS88"/>
    <mergeCell ref="AT87:BC88"/>
    <mergeCell ref="G79:O81"/>
    <mergeCell ref="P79:Y81"/>
    <mergeCell ref="Z79:AA81"/>
    <mergeCell ref="AB79:AD81"/>
    <mergeCell ref="AE79:AF81"/>
    <mergeCell ref="AG79:AO81"/>
    <mergeCell ref="P82:Q84"/>
    <mergeCell ref="AE82:AF84"/>
    <mergeCell ref="G76:O78"/>
    <mergeCell ref="P76:Y78"/>
    <mergeCell ref="Z76:AA78"/>
    <mergeCell ref="AB76:AD78"/>
    <mergeCell ref="AE76:AF78"/>
    <mergeCell ref="BD104:BE106"/>
    <mergeCell ref="F105:BC106"/>
    <mergeCell ref="F107:BC111"/>
    <mergeCell ref="AQ112:BC114"/>
    <mergeCell ref="F114:AB117"/>
    <mergeCell ref="AH115:AL116"/>
    <mergeCell ref="AM115:BB116"/>
    <mergeCell ref="AD117:AH119"/>
    <mergeCell ref="AI117:BB119"/>
    <mergeCell ref="G112:AP113"/>
    <mergeCell ref="G120:AB122"/>
    <mergeCell ref="AD120:AH123"/>
    <mergeCell ref="AI120:AZ121"/>
    <mergeCell ref="BA120:BB123"/>
    <mergeCell ref="AI122:AZ123"/>
    <mergeCell ref="G123:M126"/>
    <mergeCell ref="N123:AB126"/>
    <mergeCell ref="AD124:AF125"/>
    <mergeCell ref="AG124:AP125"/>
    <mergeCell ref="AQ124:AS125"/>
    <mergeCell ref="G130:M132"/>
    <mergeCell ref="N130:AB132"/>
    <mergeCell ref="AD131:AH132"/>
    <mergeCell ref="AI131:AL132"/>
    <mergeCell ref="AM131:AQ132"/>
    <mergeCell ref="AR131:BB132"/>
    <mergeCell ref="AT124:BB125"/>
    <mergeCell ref="AD126:AH126"/>
    <mergeCell ref="AI126:BB126"/>
    <mergeCell ref="G127:M129"/>
    <mergeCell ref="N127:AB129"/>
    <mergeCell ref="AD127:AH128"/>
    <mergeCell ref="AI127:BB128"/>
    <mergeCell ref="AD129:AH130"/>
    <mergeCell ref="AI129:AR130"/>
    <mergeCell ref="AS129:BB130"/>
    <mergeCell ref="AQ134:AR135"/>
    <mergeCell ref="AS134:BB135"/>
    <mergeCell ref="G136:R138"/>
    <mergeCell ref="S136:AD138"/>
    <mergeCell ref="AE136:AP138"/>
    <mergeCell ref="AQ136:BB138"/>
    <mergeCell ref="G134:H135"/>
    <mergeCell ref="I134:R135"/>
    <mergeCell ref="S134:T135"/>
    <mergeCell ref="U134:AD135"/>
    <mergeCell ref="AE134:AF135"/>
    <mergeCell ref="AG134:AP135"/>
    <mergeCell ref="AP140:AX142"/>
    <mergeCell ref="AY140:BB142"/>
    <mergeCell ref="G143:H145"/>
    <mergeCell ref="I143:J145"/>
    <mergeCell ref="K143:R145"/>
    <mergeCell ref="S143:AE145"/>
    <mergeCell ref="AF143:AJ145"/>
    <mergeCell ref="AK143:AO145"/>
    <mergeCell ref="AP143:AX145"/>
    <mergeCell ref="AY143:BB145"/>
    <mergeCell ref="G140:H142"/>
    <mergeCell ref="I140:J142"/>
    <mergeCell ref="K140:R142"/>
    <mergeCell ref="S140:AE142"/>
    <mergeCell ref="AF140:AJ142"/>
    <mergeCell ref="AK140:AO142"/>
    <mergeCell ref="AP146:AX148"/>
    <mergeCell ref="AY146:BB148"/>
    <mergeCell ref="G149:H151"/>
    <mergeCell ref="I149:J151"/>
    <mergeCell ref="K149:R151"/>
    <mergeCell ref="S149:AE151"/>
    <mergeCell ref="AF149:AJ151"/>
    <mergeCell ref="AK149:AO151"/>
    <mergeCell ref="AP149:AX151"/>
    <mergeCell ref="AY149:BB151"/>
    <mergeCell ref="G146:H148"/>
    <mergeCell ref="I146:J148"/>
    <mergeCell ref="K146:R148"/>
    <mergeCell ref="S146:AE148"/>
    <mergeCell ref="AF146:AJ148"/>
    <mergeCell ref="AK146:AO148"/>
    <mergeCell ref="AP152:AX154"/>
    <mergeCell ref="AY152:BB154"/>
    <mergeCell ref="G155:H157"/>
    <mergeCell ref="I155:J157"/>
    <mergeCell ref="K155:R157"/>
    <mergeCell ref="S155:AE157"/>
    <mergeCell ref="AF155:AJ157"/>
    <mergeCell ref="AK155:AO157"/>
    <mergeCell ref="AP155:AX157"/>
    <mergeCell ref="AY155:BB157"/>
    <mergeCell ref="G152:H154"/>
    <mergeCell ref="I152:J154"/>
    <mergeCell ref="K152:R154"/>
    <mergeCell ref="S152:AE154"/>
    <mergeCell ref="AF152:AJ154"/>
    <mergeCell ref="AK152:AO154"/>
    <mergeCell ref="AP158:AX160"/>
    <mergeCell ref="AY158:BB160"/>
    <mergeCell ref="G161:H163"/>
    <mergeCell ref="I161:J163"/>
    <mergeCell ref="K161:R163"/>
    <mergeCell ref="S161:AE163"/>
    <mergeCell ref="AF161:AJ163"/>
    <mergeCell ref="AK161:AO163"/>
    <mergeCell ref="AP161:AX163"/>
    <mergeCell ref="AY161:BB163"/>
    <mergeCell ref="G158:H160"/>
    <mergeCell ref="I158:J160"/>
    <mergeCell ref="K158:R160"/>
    <mergeCell ref="S158:AE160"/>
    <mergeCell ref="AF158:AJ160"/>
    <mergeCell ref="AK158:AO160"/>
    <mergeCell ref="AP164:AX166"/>
    <mergeCell ref="AY164:BB166"/>
    <mergeCell ref="G167:H169"/>
    <mergeCell ref="I167:J169"/>
    <mergeCell ref="K167:R169"/>
    <mergeCell ref="S167:AE169"/>
    <mergeCell ref="AF167:AJ169"/>
    <mergeCell ref="AK167:AO169"/>
    <mergeCell ref="AP167:AX169"/>
    <mergeCell ref="AY167:BB169"/>
    <mergeCell ref="G164:H166"/>
    <mergeCell ref="I164:J166"/>
    <mergeCell ref="K164:R166"/>
    <mergeCell ref="S164:AE166"/>
    <mergeCell ref="AF164:AJ166"/>
    <mergeCell ref="AK164:AO166"/>
    <mergeCell ref="G170:H172"/>
    <mergeCell ref="I170:J172"/>
    <mergeCell ref="K170:R172"/>
    <mergeCell ref="S170:AE172"/>
    <mergeCell ref="AF170:AJ172"/>
    <mergeCell ref="AK170:AO172"/>
    <mergeCell ref="AE179:AF181"/>
    <mergeCell ref="AG179:AO181"/>
    <mergeCell ref="G182:O184"/>
    <mergeCell ref="P182:Y184"/>
    <mergeCell ref="Z182:AA184"/>
    <mergeCell ref="AB182:AD184"/>
    <mergeCell ref="AE182:AF184"/>
    <mergeCell ref="AG182:AO184"/>
    <mergeCell ref="AB179:AD181"/>
    <mergeCell ref="P179:Y181"/>
    <mergeCell ref="Z179:AA181"/>
    <mergeCell ref="AP179:AX181"/>
    <mergeCell ref="AY179:BB181"/>
    <mergeCell ref="AP182:AX184"/>
    <mergeCell ref="AY182:BB184"/>
    <mergeCell ref="AP170:AX172"/>
    <mergeCell ref="AY170:BB172"/>
    <mergeCell ref="AP173:AX175"/>
    <mergeCell ref="AY173:BB175"/>
    <mergeCell ref="AP176:AX178"/>
    <mergeCell ref="AY176:BB178"/>
    <mergeCell ref="AT195:AV197"/>
    <mergeCell ref="AW195:AX197"/>
    <mergeCell ref="AY195:BA197"/>
    <mergeCell ref="BB195:BC197"/>
    <mergeCell ref="F199:K200"/>
    <mergeCell ref="L199:AQ200"/>
    <mergeCell ref="AR199:AW200"/>
    <mergeCell ref="AX199:BC200"/>
    <mergeCell ref="AP185:AX187"/>
    <mergeCell ref="AY185:BB187"/>
    <mergeCell ref="F193:O194"/>
    <mergeCell ref="P193:Y194"/>
    <mergeCell ref="Z193:AI194"/>
    <mergeCell ref="AJ193:AS194"/>
    <mergeCell ref="AT193:AX194"/>
    <mergeCell ref="AY193:BC194"/>
    <mergeCell ref="F190:AO191"/>
    <mergeCell ref="AP190:AS191"/>
    <mergeCell ref="AT190:BC191"/>
    <mergeCell ref="P185:Q187"/>
    <mergeCell ref="AE185:AF187"/>
    <mergeCell ref="BD207:BE209"/>
    <mergeCell ref="F208:BC209"/>
    <mergeCell ref="F210:BC214"/>
    <mergeCell ref="AQ215:BC217"/>
    <mergeCell ref="F217:AB220"/>
    <mergeCell ref="AH218:AL219"/>
    <mergeCell ref="AM218:BB219"/>
    <mergeCell ref="AD220:AH222"/>
    <mergeCell ref="AI220:BB222"/>
    <mergeCell ref="G215:AP216"/>
    <mergeCell ref="G223:AB225"/>
    <mergeCell ref="AD223:AH226"/>
    <mergeCell ref="AI223:AZ224"/>
    <mergeCell ref="BA223:BB226"/>
    <mergeCell ref="AI225:AZ226"/>
    <mergeCell ref="G226:M229"/>
    <mergeCell ref="N226:AB229"/>
    <mergeCell ref="AD227:AF228"/>
    <mergeCell ref="AG227:AP228"/>
    <mergeCell ref="AQ227:AS228"/>
    <mergeCell ref="G233:M235"/>
    <mergeCell ref="N233:AB235"/>
    <mergeCell ref="AD234:AH235"/>
    <mergeCell ref="AI234:AL235"/>
    <mergeCell ref="AM234:AQ235"/>
    <mergeCell ref="AR234:BB235"/>
    <mergeCell ref="AT227:BB228"/>
    <mergeCell ref="AD229:AH229"/>
    <mergeCell ref="AI229:BB229"/>
    <mergeCell ref="G230:M232"/>
    <mergeCell ref="N230:AB232"/>
    <mergeCell ref="AD230:AH231"/>
    <mergeCell ref="AI230:BB231"/>
    <mergeCell ref="AD232:AH233"/>
    <mergeCell ref="AI232:AR233"/>
    <mergeCell ref="AS232:BB233"/>
    <mergeCell ref="AQ237:AR238"/>
    <mergeCell ref="AS237:BB238"/>
    <mergeCell ref="G239:R241"/>
    <mergeCell ref="S239:AD241"/>
    <mergeCell ref="AE239:AP241"/>
    <mergeCell ref="AQ239:BB241"/>
    <mergeCell ref="G237:H238"/>
    <mergeCell ref="I237:R238"/>
    <mergeCell ref="S237:T238"/>
    <mergeCell ref="U237:AD238"/>
    <mergeCell ref="AE237:AF238"/>
    <mergeCell ref="AG237:AP238"/>
    <mergeCell ref="AP243:AX245"/>
    <mergeCell ref="AY243:BB245"/>
    <mergeCell ref="G246:H248"/>
    <mergeCell ref="I246:J248"/>
    <mergeCell ref="K246:R248"/>
    <mergeCell ref="S246:AE248"/>
    <mergeCell ref="AF246:AJ248"/>
    <mergeCell ref="AK246:AO248"/>
    <mergeCell ref="AP246:AX248"/>
    <mergeCell ref="AY246:BB248"/>
    <mergeCell ref="G243:H245"/>
    <mergeCell ref="I243:J245"/>
    <mergeCell ref="K243:R245"/>
    <mergeCell ref="S243:AE245"/>
    <mergeCell ref="AF243:AJ245"/>
    <mergeCell ref="AK243:AO245"/>
    <mergeCell ref="AP249:AX251"/>
    <mergeCell ref="AY249:BB251"/>
    <mergeCell ref="G252:H254"/>
    <mergeCell ref="I252:J254"/>
    <mergeCell ref="K252:R254"/>
    <mergeCell ref="S252:AE254"/>
    <mergeCell ref="AF252:AJ254"/>
    <mergeCell ref="AK252:AO254"/>
    <mergeCell ref="AP252:AX254"/>
    <mergeCell ref="AY252:BB254"/>
    <mergeCell ref="G249:H251"/>
    <mergeCell ref="I249:J251"/>
    <mergeCell ref="K249:R251"/>
    <mergeCell ref="S249:AE251"/>
    <mergeCell ref="AF249:AJ251"/>
    <mergeCell ref="AK249:AO251"/>
    <mergeCell ref="AP255:AX257"/>
    <mergeCell ref="AY255:BB257"/>
    <mergeCell ref="G258:H260"/>
    <mergeCell ref="I258:J260"/>
    <mergeCell ref="K258:R260"/>
    <mergeCell ref="S258:AE260"/>
    <mergeCell ref="AF258:AJ260"/>
    <mergeCell ref="AK258:AO260"/>
    <mergeCell ref="AP258:AX260"/>
    <mergeCell ref="AY258:BB260"/>
    <mergeCell ref="G255:H257"/>
    <mergeCell ref="I255:J257"/>
    <mergeCell ref="K255:R257"/>
    <mergeCell ref="S255:AE257"/>
    <mergeCell ref="AF255:AJ257"/>
    <mergeCell ref="AK255:AO257"/>
    <mergeCell ref="AP261:AX263"/>
    <mergeCell ref="AY261:BB263"/>
    <mergeCell ref="G264:H266"/>
    <mergeCell ref="I264:J266"/>
    <mergeCell ref="K264:R266"/>
    <mergeCell ref="S264:AE266"/>
    <mergeCell ref="AF264:AJ266"/>
    <mergeCell ref="AK264:AO266"/>
    <mergeCell ref="AP264:AX266"/>
    <mergeCell ref="AY264:BB266"/>
    <mergeCell ref="G261:H263"/>
    <mergeCell ref="I261:J263"/>
    <mergeCell ref="K261:R263"/>
    <mergeCell ref="S261:AE263"/>
    <mergeCell ref="AF261:AJ263"/>
    <mergeCell ref="AK261:AO263"/>
    <mergeCell ref="AG276:AO278"/>
    <mergeCell ref="AP267:AX269"/>
    <mergeCell ref="AY267:BB269"/>
    <mergeCell ref="G270:H272"/>
    <mergeCell ref="I270:J272"/>
    <mergeCell ref="K270:R272"/>
    <mergeCell ref="S270:AE272"/>
    <mergeCell ref="AF270:AJ272"/>
    <mergeCell ref="AK270:AO272"/>
    <mergeCell ref="AP270:AX272"/>
    <mergeCell ref="AY270:BB272"/>
    <mergeCell ref="G267:H269"/>
    <mergeCell ref="I267:J269"/>
    <mergeCell ref="K267:R269"/>
    <mergeCell ref="S267:AE269"/>
    <mergeCell ref="AF267:AJ269"/>
    <mergeCell ref="AK267:AO269"/>
    <mergeCell ref="G273:H275"/>
    <mergeCell ref="I273:J275"/>
    <mergeCell ref="K273:R275"/>
    <mergeCell ref="S273:AE275"/>
    <mergeCell ref="AF273:AJ275"/>
    <mergeCell ref="AK273:AO275"/>
    <mergeCell ref="G276:O278"/>
    <mergeCell ref="AP282:AX284"/>
    <mergeCell ref="AY282:BB284"/>
    <mergeCell ref="AP285:AX287"/>
    <mergeCell ref="AY285:BB287"/>
    <mergeCell ref="AP273:AX275"/>
    <mergeCell ref="AY273:BB275"/>
    <mergeCell ref="AP276:AX278"/>
    <mergeCell ref="AY276:BB278"/>
    <mergeCell ref="AP279:AX281"/>
    <mergeCell ref="AY279:BB281"/>
    <mergeCell ref="AP288:AX290"/>
    <mergeCell ref="AY288:BB290"/>
    <mergeCell ref="F296:O297"/>
    <mergeCell ref="P296:Y297"/>
    <mergeCell ref="Z296:AI297"/>
    <mergeCell ref="AJ296:AS297"/>
    <mergeCell ref="AT296:AX297"/>
    <mergeCell ref="AY296:BC297"/>
    <mergeCell ref="F293:AO294"/>
    <mergeCell ref="AP293:AS294"/>
    <mergeCell ref="AT293:BC294"/>
    <mergeCell ref="P288:Q290"/>
    <mergeCell ref="AE288:AF290"/>
    <mergeCell ref="AY298:BA300"/>
    <mergeCell ref="BB298:BC300"/>
    <mergeCell ref="F302:K303"/>
    <mergeCell ref="L302:AQ303"/>
    <mergeCell ref="AR302:AW303"/>
    <mergeCell ref="AX302:BC303"/>
    <mergeCell ref="F298:O300"/>
    <mergeCell ref="P298:Y300"/>
    <mergeCell ref="Z298:AI300"/>
    <mergeCell ref="AJ298:AS300"/>
    <mergeCell ref="AT298:AV300"/>
    <mergeCell ref="AW298:AX300"/>
    <mergeCell ref="G279:O281"/>
    <mergeCell ref="P279:Y281"/>
    <mergeCell ref="Z279:AA281"/>
    <mergeCell ref="AB279:AD281"/>
    <mergeCell ref="AE279:AF281"/>
    <mergeCell ref="AG279:AO281"/>
    <mergeCell ref="G282:O284"/>
    <mergeCell ref="P282:Y284"/>
    <mergeCell ref="Z282:AA284"/>
    <mergeCell ref="AB282:AD284"/>
    <mergeCell ref="AE282:AF284"/>
    <mergeCell ref="AG282:AO284"/>
    <mergeCell ref="P276:Y278"/>
    <mergeCell ref="Z276:AA278"/>
    <mergeCell ref="AB276:AD278"/>
    <mergeCell ref="AE276:AF278"/>
    <mergeCell ref="AG76:AO78"/>
    <mergeCell ref="G285:O287"/>
    <mergeCell ref="P285:Y287"/>
    <mergeCell ref="Z285:AA287"/>
    <mergeCell ref="AB285:AD287"/>
    <mergeCell ref="AE285:AF287"/>
    <mergeCell ref="AG285:AO287"/>
    <mergeCell ref="G173:O175"/>
    <mergeCell ref="P173:Y175"/>
    <mergeCell ref="Z173:AA175"/>
    <mergeCell ref="AB173:AD175"/>
    <mergeCell ref="AE173:AF175"/>
    <mergeCell ref="AG173:AO175"/>
    <mergeCell ref="G176:O178"/>
    <mergeCell ref="P176:Y178"/>
    <mergeCell ref="Z176:AA178"/>
    <mergeCell ref="AB176:AD178"/>
    <mergeCell ref="AE176:AF178"/>
    <mergeCell ref="AG176:AO178"/>
    <mergeCell ref="G179:O181"/>
  </mergeCells>
  <phoneticPr fontId="3"/>
  <dataValidations count="4">
    <dataValidation imeMode="fullAlpha" allowBlank="1" showInputMessage="1" showErrorMessage="1" sqref="AM12:BB13" xr:uid="{F0C9B891-CC4D-41FD-83D8-70DA69994158}"/>
    <dataValidation imeMode="fullKatakana" allowBlank="1" showInputMessage="1" showErrorMessage="1" sqref="AI23:BB23" xr:uid="{13F16A31-F94B-423C-9FC7-63BF2B08F6B1}"/>
    <dataValidation type="list" allowBlank="1" showInputMessage="1" showErrorMessage="1" sqref="AY40:BB69" xr:uid="{130D367A-67D2-4960-86E0-93A82F0D1302}">
      <formula1>"＊"</formula1>
    </dataValidation>
    <dataValidation imeMode="halfAlpha" allowBlank="1" showInputMessage="1" showErrorMessage="1" sqref="AQ9:BC11 N27:AB29 AG21:AP22 AT21:BB22 AR28:BB29 G40:J69 AK40:AO69 AP40:AX81" xr:uid="{03D86D94-60F6-4C6A-99DA-061D4ABD595D}"/>
  </dataValidations>
  <pageMargins left="0" right="0" top="0" bottom="0" header="0" footer="0"/>
  <pageSetup paperSize="9" orientation="portrait" blackAndWhite="1" r:id="rId1"/>
  <rowBreaks count="2" manualBreakCount="2">
    <brk id="103" max="56" man="1"/>
    <brk id="206" max="5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5850D-A10F-4ECD-A986-2C51BBE02827}">
  <dimension ref="A1:AX93"/>
  <sheetViews>
    <sheetView showGridLines="0" showRowColHeaders="0" view="pageBreakPreview" topLeftCell="A4" zoomScale="115" zoomScaleNormal="100" zoomScaleSheetLayoutView="115" workbookViewId="0">
      <selection activeCell="A7" sqref="A7:B9"/>
    </sheetView>
  </sheetViews>
  <sheetFormatPr defaultRowHeight="18.75"/>
  <cols>
    <col min="1" max="48" width="1.625" customWidth="1"/>
  </cols>
  <sheetData>
    <row r="1" spans="1:50" ht="7.5" customHeight="1">
      <c r="A1" s="388" t="str">
        <f>IF('2請求書'!$N$20="","",'2請求書'!$N$20)</f>
        <v>○○工事</v>
      </c>
      <c r="B1" s="388"/>
      <c r="C1" s="388"/>
      <c r="D1" s="388"/>
      <c r="E1" s="388"/>
      <c r="F1" s="388"/>
      <c r="G1" s="388"/>
      <c r="H1" s="388"/>
      <c r="I1" s="388"/>
      <c r="J1" s="388"/>
      <c r="K1" s="388"/>
      <c r="L1" s="388"/>
      <c r="M1" s="388"/>
      <c r="N1" s="388"/>
      <c r="O1" s="388"/>
      <c r="P1" s="388"/>
      <c r="Q1" s="388"/>
      <c r="R1" s="388"/>
      <c r="S1" s="388"/>
      <c r="T1" s="388"/>
      <c r="U1" s="388"/>
      <c r="V1" s="388"/>
      <c r="W1" s="388"/>
      <c r="X1" s="388"/>
      <c r="Y1" s="388"/>
      <c r="Z1" s="388" t="str">
        <f>'2請求書'!$AI$17</f>
        <v>株式会社　増原産業建設</v>
      </c>
      <c r="AA1" s="388"/>
      <c r="AB1" s="388"/>
      <c r="AC1" s="388"/>
      <c r="AD1" s="388"/>
      <c r="AE1" s="388"/>
      <c r="AF1" s="388"/>
      <c r="AG1" s="388"/>
      <c r="AH1" s="388"/>
      <c r="AI1" s="388"/>
      <c r="AJ1" s="388"/>
      <c r="AK1" s="388"/>
      <c r="AL1" s="388"/>
      <c r="AM1" s="388"/>
      <c r="AN1" s="388"/>
      <c r="AO1" s="388"/>
      <c r="AP1" s="388"/>
      <c r="AQ1" s="388"/>
      <c r="AR1" s="388"/>
      <c r="AS1" s="388"/>
      <c r="AT1" s="388"/>
      <c r="AU1" s="388"/>
      <c r="AV1" s="388"/>
    </row>
    <row r="2" spans="1:50" ht="7.5" customHeight="1">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row>
    <row r="3" spans="1:50" ht="7.5" customHeight="1">
      <c r="A3" s="389"/>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row>
    <row r="4" spans="1:50" ht="8.1" customHeight="1">
      <c r="A4" s="190" t="s">
        <v>0</v>
      </c>
      <c r="B4" s="191"/>
      <c r="C4" s="191" t="s">
        <v>1</v>
      </c>
      <c r="D4" s="192"/>
      <c r="E4" s="190" t="s">
        <v>2</v>
      </c>
      <c r="F4" s="191"/>
      <c r="G4" s="191"/>
      <c r="H4" s="191"/>
      <c r="I4" s="191"/>
      <c r="J4" s="191"/>
      <c r="K4" s="191"/>
      <c r="L4" s="192"/>
      <c r="M4" s="190" t="s">
        <v>3</v>
      </c>
      <c r="N4" s="191"/>
      <c r="O4" s="191"/>
      <c r="P4" s="191"/>
      <c r="Q4" s="191"/>
      <c r="R4" s="191"/>
      <c r="S4" s="191"/>
      <c r="T4" s="191"/>
      <c r="U4" s="191"/>
      <c r="V4" s="191"/>
      <c r="W4" s="191"/>
      <c r="X4" s="191"/>
      <c r="Y4" s="192"/>
      <c r="Z4" s="190" t="s">
        <v>4</v>
      </c>
      <c r="AA4" s="191"/>
      <c r="AB4" s="191"/>
      <c r="AC4" s="191"/>
      <c r="AD4" s="192"/>
      <c r="AE4" s="190" t="s">
        <v>5</v>
      </c>
      <c r="AF4" s="191"/>
      <c r="AG4" s="191"/>
      <c r="AH4" s="191"/>
      <c r="AI4" s="192"/>
      <c r="AJ4" s="190" t="s">
        <v>6</v>
      </c>
      <c r="AK4" s="191"/>
      <c r="AL4" s="191"/>
      <c r="AM4" s="191"/>
      <c r="AN4" s="191"/>
      <c r="AO4" s="191"/>
      <c r="AP4" s="191"/>
      <c r="AQ4" s="191"/>
      <c r="AR4" s="192"/>
      <c r="AS4" s="190" t="s">
        <v>7</v>
      </c>
      <c r="AT4" s="191"/>
      <c r="AU4" s="191"/>
      <c r="AV4" s="192"/>
      <c r="AW4" s="1"/>
      <c r="AX4" s="1"/>
    </row>
    <row r="5" spans="1:50" ht="8.1" customHeight="1">
      <c r="A5" s="193"/>
      <c r="B5" s="194"/>
      <c r="C5" s="194"/>
      <c r="D5" s="195"/>
      <c r="E5" s="193"/>
      <c r="F5" s="194"/>
      <c r="G5" s="194"/>
      <c r="H5" s="194"/>
      <c r="I5" s="194"/>
      <c r="J5" s="194"/>
      <c r="K5" s="194"/>
      <c r="L5" s="195"/>
      <c r="M5" s="193"/>
      <c r="N5" s="194"/>
      <c r="O5" s="194"/>
      <c r="P5" s="194"/>
      <c r="Q5" s="194"/>
      <c r="R5" s="194"/>
      <c r="S5" s="194"/>
      <c r="T5" s="194"/>
      <c r="U5" s="194"/>
      <c r="V5" s="194"/>
      <c r="W5" s="194"/>
      <c r="X5" s="194"/>
      <c r="Y5" s="195"/>
      <c r="Z5" s="193"/>
      <c r="AA5" s="194"/>
      <c r="AB5" s="194"/>
      <c r="AC5" s="194"/>
      <c r="AD5" s="195"/>
      <c r="AE5" s="193"/>
      <c r="AF5" s="194"/>
      <c r="AG5" s="194"/>
      <c r="AH5" s="194"/>
      <c r="AI5" s="195"/>
      <c r="AJ5" s="193"/>
      <c r="AK5" s="194"/>
      <c r="AL5" s="194"/>
      <c r="AM5" s="194"/>
      <c r="AN5" s="194"/>
      <c r="AO5" s="194"/>
      <c r="AP5" s="194"/>
      <c r="AQ5" s="194"/>
      <c r="AR5" s="195"/>
      <c r="AS5" s="193"/>
      <c r="AT5" s="194"/>
      <c r="AU5" s="194"/>
      <c r="AV5" s="195"/>
      <c r="AW5" s="1"/>
      <c r="AX5" s="1"/>
    </row>
    <row r="6" spans="1:50" ht="8.1" customHeight="1">
      <c r="A6" s="196"/>
      <c r="B6" s="197"/>
      <c r="C6" s="197"/>
      <c r="D6" s="198"/>
      <c r="E6" s="196"/>
      <c r="F6" s="197"/>
      <c r="G6" s="197"/>
      <c r="H6" s="197"/>
      <c r="I6" s="197"/>
      <c r="J6" s="197"/>
      <c r="K6" s="197"/>
      <c r="L6" s="198"/>
      <c r="M6" s="196"/>
      <c r="N6" s="197"/>
      <c r="O6" s="197"/>
      <c r="P6" s="197"/>
      <c r="Q6" s="197"/>
      <c r="R6" s="197"/>
      <c r="S6" s="197"/>
      <c r="T6" s="197"/>
      <c r="U6" s="197"/>
      <c r="V6" s="197"/>
      <c r="W6" s="197"/>
      <c r="X6" s="197"/>
      <c r="Y6" s="198"/>
      <c r="Z6" s="196"/>
      <c r="AA6" s="197"/>
      <c r="AB6" s="197"/>
      <c r="AC6" s="197"/>
      <c r="AD6" s="198"/>
      <c r="AE6" s="196"/>
      <c r="AF6" s="197"/>
      <c r="AG6" s="197"/>
      <c r="AH6" s="197"/>
      <c r="AI6" s="198"/>
      <c r="AJ6" s="196"/>
      <c r="AK6" s="197"/>
      <c r="AL6" s="197"/>
      <c r="AM6" s="197"/>
      <c r="AN6" s="197"/>
      <c r="AO6" s="197"/>
      <c r="AP6" s="197"/>
      <c r="AQ6" s="197"/>
      <c r="AR6" s="198"/>
      <c r="AS6" s="196"/>
      <c r="AT6" s="197"/>
      <c r="AU6" s="197"/>
      <c r="AV6" s="198"/>
      <c r="AW6" s="1"/>
      <c r="AX6" s="1"/>
    </row>
    <row r="7" spans="1:50" ht="8.1" customHeight="1">
      <c r="A7" s="91"/>
      <c r="B7" s="155"/>
      <c r="C7" s="159"/>
      <c r="D7" s="93"/>
      <c r="E7" s="128"/>
      <c r="F7" s="129"/>
      <c r="G7" s="129"/>
      <c r="H7" s="129"/>
      <c r="I7" s="129"/>
      <c r="J7" s="129"/>
      <c r="K7" s="129"/>
      <c r="L7" s="130"/>
      <c r="M7" s="398"/>
      <c r="N7" s="399"/>
      <c r="O7" s="399"/>
      <c r="P7" s="399"/>
      <c r="Q7" s="399"/>
      <c r="R7" s="399"/>
      <c r="S7" s="399"/>
      <c r="T7" s="399"/>
      <c r="U7" s="399"/>
      <c r="V7" s="399"/>
      <c r="W7" s="399"/>
      <c r="X7" s="399"/>
      <c r="Y7" s="400"/>
      <c r="Z7" s="207"/>
      <c r="AA7" s="208"/>
      <c r="AB7" s="208"/>
      <c r="AC7" s="208"/>
      <c r="AD7" s="209"/>
      <c r="AE7" s="146"/>
      <c r="AF7" s="147"/>
      <c r="AG7" s="147"/>
      <c r="AH7" s="147"/>
      <c r="AI7" s="148"/>
      <c r="AJ7" s="146" t="str">
        <f>IF(Z7*AE7=0,"",Z7*AE7)</f>
        <v/>
      </c>
      <c r="AK7" s="147"/>
      <c r="AL7" s="147"/>
      <c r="AM7" s="147"/>
      <c r="AN7" s="147"/>
      <c r="AO7" s="147"/>
      <c r="AP7" s="147"/>
      <c r="AQ7" s="147"/>
      <c r="AR7" s="148"/>
      <c r="AS7" s="390"/>
      <c r="AT7" s="391"/>
      <c r="AU7" s="391"/>
      <c r="AV7" s="392"/>
      <c r="AW7" s="1"/>
      <c r="AX7" s="1"/>
    </row>
    <row r="8" spans="1:50" ht="8.1" customHeight="1">
      <c r="A8" s="156"/>
      <c r="B8" s="157"/>
      <c r="C8" s="160"/>
      <c r="D8" s="161"/>
      <c r="E8" s="131"/>
      <c r="F8" s="132"/>
      <c r="G8" s="132"/>
      <c r="H8" s="132"/>
      <c r="I8" s="132"/>
      <c r="J8" s="132"/>
      <c r="K8" s="132"/>
      <c r="L8" s="133"/>
      <c r="M8" s="401"/>
      <c r="N8" s="402"/>
      <c r="O8" s="402"/>
      <c r="P8" s="402"/>
      <c r="Q8" s="402"/>
      <c r="R8" s="402"/>
      <c r="S8" s="402"/>
      <c r="T8" s="402"/>
      <c r="U8" s="402"/>
      <c r="V8" s="402"/>
      <c r="W8" s="402"/>
      <c r="X8" s="402"/>
      <c r="Y8" s="403"/>
      <c r="Z8" s="210"/>
      <c r="AA8" s="211"/>
      <c r="AB8" s="211"/>
      <c r="AC8" s="211"/>
      <c r="AD8" s="212"/>
      <c r="AE8" s="149"/>
      <c r="AF8" s="150"/>
      <c r="AG8" s="150"/>
      <c r="AH8" s="150"/>
      <c r="AI8" s="151"/>
      <c r="AJ8" s="149"/>
      <c r="AK8" s="150"/>
      <c r="AL8" s="150"/>
      <c r="AM8" s="150"/>
      <c r="AN8" s="150"/>
      <c r="AO8" s="150"/>
      <c r="AP8" s="150"/>
      <c r="AQ8" s="150"/>
      <c r="AR8" s="151"/>
      <c r="AS8" s="393"/>
      <c r="AT8" s="124"/>
      <c r="AU8" s="124"/>
      <c r="AV8" s="394"/>
      <c r="AW8" s="1"/>
      <c r="AX8" s="1"/>
    </row>
    <row r="9" spans="1:50" ht="8.1" customHeight="1">
      <c r="A9" s="94"/>
      <c r="B9" s="158"/>
      <c r="C9" s="162"/>
      <c r="D9" s="96"/>
      <c r="E9" s="134"/>
      <c r="F9" s="135"/>
      <c r="G9" s="135"/>
      <c r="H9" s="135"/>
      <c r="I9" s="135"/>
      <c r="J9" s="135"/>
      <c r="K9" s="135"/>
      <c r="L9" s="136"/>
      <c r="M9" s="404"/>
      <c r="N9" s="405"/>
      <c r="O9" s="405"/>
      <c r="P9" s="405"/>
      <c r="Q9" s="405"/>
      <c r="R9" s="405"/>
      <c r="S9" s="405"/>
      <c r="T9" s="405"/>
      <c r="U9" s="405"/>
      <c r="V9" s="405"/>
      <c r="W9" s="405"/>
      <c r="X9" s="405"/>
      <c r="Y9" s="406"/>
      <c r="Z9" s="213"/>
      <c r="AA9" s="214"/>
      <c r="AB9" s="214"/>
      <c r="AC9" s="214"/>
      <c r="AD9" s="215"/>
      <c r="AE9" s="152"/>
      <c r="AF9" s="153"/>
      <c r="AG9" s="153"/>
      <c r="AH9" s="153"/>
      <c r="AI9" s="154"/>
      <c r="AJ9" s="152"/>
      <c r="AK9" s="153"/>
      <c r="AL9" s="153"/>
      <c r="AM9" s="153"/>
      <c r="AN9" s="153"/>
      <c r="AO9" s="153"/>
      <c r="AP9" s="153"/>
      <c r="AQ9" s="153"/>
      <c r="AR9" s="154"/>
      <c r="AS9" s="395"/>
      <c r="AT9" s="396"/>
      <c r="AU9" s="396"/>
      <c r="AV9" s="397"/>
      <c r="AW9" s="1"/>
      <c r="AX9" s="1"/>
    </row>
    <row r="10" spans="1:50" ht="8.1" customHeight="1">
      <c r="A10" s="91"/>
      <c r="B10" s="155"/>
      <c r="C10" s="159"/>
      <c r="D10" s="93"/>
      <c r="E10" s="128"/>
      <c r="F10" s="129"/>
      <c r="G10" s="129"/>
      <c r="H10" s="129"/>
      <c r="I10" s="129"/>
      <c r="J10" s="129"/>
      <c r="K10" s="129"/>
      <c r="L10" s="130"/>
      <c r="M10" s="398"/>
      <c r="N10" s="399"/>
      <c r="O10" s="399"/>
      <c r="P10" s="399"/>
      <c r="Q10" s="399"/>
      <c r="R10" s="399"/>
      <c r="S10" s="399"/>
      <c r="T10" s="399"/>
      <c r="U10" s="399"/>
      <c r="V10" s="399"/>
      <c r="W10" s="399"/>
      <c r="X10" s="399"/>
      <c r="Y10" s="400"/>
      <c r="Z10" s="207"/>
      <c r="AA10" s="208"/>
      <c r="AB10" s="208"/>
      <c r="AC10" s="208"/>
      <c r="AD10" s="209"/>
      <c r="AE10" s="146"/>
      <c r="AF10" s="147"/>
      <c r="AG10" s="147"/>
      <c r="AH10" s="147"/>
      <c r="AI10" s="148"/>
      <c r="AJ10" s="146" t="str">
        <f t="shared" ref="AJ10" si="0">IF(Z10*AE10=0,"",Z10*AE10)</f>
        <v/>
      </c>
      <c r="AK10" s="147"/>
      <c r="AL10" s="147"/>
      <c r="AM10" s="147"/>
      <c r="AN10" s="147"/>
      <c r="AO10" s="147"/>
      <c r="AP10" s="147"/>
      <c r="AQ10" s="147"/>
      <c r="AR10" s="148"/>
      <c r="AS10" s="390"/>
      <c r="AT10" s="391"/>
      <c r="AU10" s="391"/>
      <c r="AV10" s="392"/>
      <c r="AW10" s="1"/>
      <c r="AX10" s="1"/>
    </row>
    <row r="11" spans="1:50" ht="8.1" customHeight="1">
      <c r="A11" s="156"/>
      <c r="B11" s="157"/>
      <c r="C11" s="160"/>
      <c r="D11" s="161"/>
      <c r="E11" s="131"/>
      <c r="F11" s="132"/>
      <c r="G11" s="132"/>
      <c r="H11" s="132"/>
      <c r="I11" s="132"/>
      <c r="J11" s="132"/>
      <c r="K11" s="132"/>
      <c r="L11" s="133"/>
      <c r="M11" s="401"/>
      <c r="N11" s="402"/>
      <c r="O11" s="402"/>
      <c r="P11" s="402"/>
      <c r="Q11" s="402"/>
      <c r="R11" s="402"/>
      <c r="S11" s="402"/>
      <c r="T11" s="402"/>
      <c r="U11" s="402"/>
      <c r="V11" s="402"/>
      <c r="W11" s="402"/>
      <c r="X11" s="402"/>
      <c r="Y11" s="403"/>
      <c r="Z11" s="210"/>
      <c r="AA11" s="211"/>
      <c r="AB11" s="211"/>
      <c r="AC11" s="211"/>
      <c r="AD11" s="212"/>
      <c r="AE11" s="149"/>
      <c r="AF11" s="150"/>
      <c r="AG11" s="150"/>
      <c r="AH11" s="150"/>
      <c r="AI11" s="151"/>
      <c r="AJ11" s="149"/>
      <c r="AK11" s="150"/>
      <c r="AL11" s="150"/>
      <c r="AM11" s="150"/>
      <c r="AN11" s="150"/>
      <c r="AO11" s="150"/>
      <c r="AP11" s="150"/>
      <c r="AQ11" s="150"/>
      <c r="AR11" s="151"/>
      <c r="AS11" s="393"/>
      <c r="AT11" s="124"/>
      <c r="AU11" s="124"/>
      <c r="AV11" s="394"/>
      <c r="AW11" s="1"/>
      <c r="AX11" s="1"/>
    </row>
    <row r="12" spans="1:50" ht="8.1" customHeight="1">
      <c r="A12" s="94"/>
      <c r="B12" s="158"/>
      <c r="C12" s="162"/>
      <c r="D12" s="96"/>
      <c r="E12" s="134"/>
      <c r="F12" s="135"/>
      <c r="G12" s="135"/>
      <c r="H12" s="135"/>
      <c r="I12" s="135"/>
      <c r="J12" s="135"/>
      <c r="K12" s="135"/>
      <c r="L12" s="136"/>
      <c r="M12" s="404"/>
      <c r="N12" s="405"/>
      <c r="O12" s="405"/>
      <c r="P12" s="405"/>
      <c r="Q12" s="405"/>
      <c r="R12" s="405"/>
      <c r="S12" s="405"/>
      <c r="T12" s="405"/>
      <c r="U12" s="405"/>
      <c r="V12" s="405"/>
      <c r="W12" s="405"/>
      <c r="X12" s="405"/>
      <c r="Y12" s="406"/>
      <c r="Z12" s="213"/>
      <c r="AA12" s="214"/>
      <c r="AB12" s="214"/>
      <c r="AC12" s="214"/>
      <c r="AD12" s="215"/>
      <c r="AE12" s="152"/>
      <c r="AF12" s="153"/>
      <c r="AG12" s="153"/>
      <c r="AH12" s="153"/>
      <c r="AI12" s="154"/>
      <c r="AJ12" s="152"/>
      <c r="AK12" s="153"/>
      <c r="AL12" s="153"/>
      <c r="AM12" s="153"/>
      <c r="AN12" s="153"/>
      <c r="AO12" s="153"/>
      <c r="AP12" s="153"/>
      <c r="AQ12" s="153"/>
      <c r="AR12" s="154"/>
      <c r="AS12" s="395"/>
      <c r="AT12" s="396"/>
      <c r="AU12" s="396"/>
      <c r="AV12" s="397"/>
      <c r="AW12" s="1"/>
      <c r="AX12" s="1"/>
    </row>
    <row r="13" spans="1:50" ht="8.1" customHeight="1">
      <c r="A13" s="91"/>
      <c r="B13" s="155"/>
      <c r="C13" s="159"/>
      <c r="D13" s="93"/>
      <c r="E13" s="128"/>
      <c r="F13" s="129"/>
      <c r="G13" s="129"/>
      <c r="H13" s="129"/>
      <c r="I13" s="129"/>
      <c r="J13" s="129"/>
      <c r="K13" s="129"/>
      <c r="L13" s="130"/>
      <c r="M13" s="398"/>
      <c r="N13" s="399"/>
      <c r="O13" s="399"/>
      <c r="P13" s="399"/>
      <c r="Q13" s="399"/>
      <c r="R13" s="399"/>
      <c r="S13" s="399"/>
      <c r="T13" s="399"/>
      <c r="U13" s="399"/>
      <c r="V13" s="399"/>
      <c r="W13" s="399"/>
      <c r="X13" s="399"/>
      <c r="Y13" s="400"/>
      <c r="Z13" s="207"/>
      <c r="AA13" s="208"/>
      <c r="AB13" s="208"/>
      <c r="AC13" s="208"/>
      <c r="AD13" s="209"/>
      <c r="AE13" s="146"/>
      <c r="AF13" s="147"/>
      <c r="AG13" s="147"/>
      <c r="AH13" s="147"/>
      <c r="AI13" s="148"/>
      <c r="AJ13" s="146" t="str">
        <f t="shared" ref="AJ13" si="1">IF(Z13*AE13=0,"",Z13*AE13)</f>
        <v/>
      </c>
      <c r="AK13" s="147"/>
      <c r="AL13" s="147"/>
      <c r="AM13" s="147"/>
      <c r="AN13" s="147"/>
      <c r="AO13" s="147"/>
      <c r="AP13" s="147"/>
      <c r="AQ13" s="147"/>
      <c r="AR13" s="148"/>
      <c r="AS13" s="390"/>
      <c r="AT13" s="391"/>
      <c r="AU13" s="391"/>
      <c r="AV13" s="392"/>
      <c r="AW13" s="1"/>
      <c r="AX13" s="1"/>
    </row>
    <row r="14" spans="1:50" ht="8.1" customHeight="1">
      <c r="A14" s="156"/>
      <c r="B14" s="157"/>
      <c r="C14" s="160"/>
      <c r="D14" s="161"/>
      <c r="E14" s="131"/>
      <c r="F14" s="132"/>
      <c r="G14" s="132"/>
      <c r="H14" s="132"/>
      <c r="I14" s="132"/>
      <c r="J14" s="132"/>
      <c r="K14" s="132"/>
      <c r="L14" s="133"/>
      <c r="M14" s="401"/>
      <c r="N14" s="402"/>
      <c r="O14" s="402"/>
      <c r="P14" s="402"/>
      <c r="Q14" s="402"/>
      <c r="R14" s="402"/>
      <c r="S14" s="402"/>
      <c r="T14" s="402"/>
      <c r="U14" s="402"/>
      <c r="V14" s="402"/>
      <c r="W14" s="402"/>
      <c r="X14" s="402"/>
      <c r="Y14" s="403"/>
      <c r="Z14" s="210"/>
      <c r="AA14" s="211"/>
      <c r="AB14" s="211"/>
      <c r="AC14" s="211"/>
      <c r="AD14" s="212"/>
      <c r="AE14" s="149"/>
      <c r="AF14" s="150"/>
      <c r="AG14" s="150"/>
      <c r="AH14" s="150"/>
      <c r="AI14" s="151"/>
      <c r="AJ14" s="149"/>
      <c r="AK14" s="150"/>
      <c r="AL14" s="150"/>
      <c r="AM14" s="150"/>
      <c r="AN14" s="150"/>
      <c r="AO14" s="150"/>
      <c r="AP14" s="150"/>
      <c r="AQ14" s="150"/>
      <c r="AR14" s="151"/>
      <c r="AS14" s="393"/>
      <c r="AT14" s="124"/>
      <c r="AU14" s="124"/>
      <c r="AV14" s="394"/>
      <c r="AW14" s="1"/>
      <c r="AX14" s="1"/>
    </row>
    <row r="15" spans="1:50" ht="8.1" customHeight="1">
      <c r="A15" s="94"/>
      <c r="B15" s="158"/>
      <c r="C15" s="162"/>
      <c r="D15" s="96"/>
      <c r="E15" s="134"/>
      <c r="F15" s="135"/>
      <c r="G15" s="135"/>
      <c r="H15" s="135"/>
      <c r="I15" s="135"/>
      <c r="J15" s="135"/>
      <c r="K15" s="135"/>
      <c r="L15" s="136"/>
      <c r="M15" s="404"/>
      <c r="N15" s="405"/>
      <c r="O15" s="405"/>
      <c r="P15" s="405"/>
      <c r="Q15" s="405"/>
      <c r="R15" s="405"/>
      <c r="S15" s="405"/>
      <c r="T15" s="405"/>
      <c r="U15" s="405"/>
      <c r="V15" s="405"/>
      <c r="W15" s="405"/>
      <c r="X15" s="405"/>
      <c r="Y15" s="406"/>
      <c r="Z15" s="213"/>
      <c r="AA15" s="214"/>
      <c r="AB15" s="214"/>
      <c r="AC15" s="214"/>
      <c r="AD15" s="215"/>
      <c r="AE15" s="152"/>
      <c r="AF15" s="153"/>
      <c r="AG15" s="153"/>
      <c r="AH15" s="153"/>
      <c r="AI15" s="154"/>
      <c r="AJ15" s="152"/>
      <c r="AK15" s="153"/>
      <c r="AL15" s="153"/>
      <c r="AM15" s="153"/>
      <c r="AN15" s="153"/>
      <c r="AO15" s="153"/>
      <c r="AP15" s="153"/>
      <c r="AQ15" s="153"/>
      <c r="AR15" s="154"/>
      <c r="AS15" s="395"/>
      <c r="AT15" s="396"/>
      <c r="AU15" s="396"/>
      <c r="AV15" s="397"/>
      <c r="AW15" s="1"/>
      <c r="AX15" s="1"/>
    </row>
    <row r="16" spans="1:50" ht="8.1" customHeight="1">
      <c r="A16" s="91"/>
      <c r="B16" s="155"/>
      <c r="C16" s="159"/>
      <c r="D16" s="93"/>
      <c r="E16" s="128"/>
      <c r="F16" s="129"/>
      <c r="G16" s="129"/>
      <c r="H16" s="129"/>
      <c r="I16" s="129"/>
      <c r="J16" s="129"/>
      <c r="K16" s="129"/>
      <c r="L16" s="130"/>
      <c r="M16" s="398"/>
      <c r="N16" s="399"/>
      <c r="O16" s="399"/>
      <c r="P16" s="399"/>
      <c r="Q16" s="399"/>
      <c r="R16" s="399"/>
      <c r="S16" s="399"/>
      <c r="T16" s="399"/>
      <c r="U16" s="399"/>
      <c r="V16" s="399"/>
      <c r="W16" s="399"/>
      <c r="X16" s="399"/>
      <c r="Y16" s="400"/>
      <c r="Z16" s="207"/>
      <c r="AA16" s="208"/>
      <c r="AB16" s="208"/>
      <c r="AC16" s="208"/>
      <c r="AD16" s="209"/>
      <c r="AE16" s="146"/>
      <c r="AF16" s="147"/>
      <c r="AG16" s="147"/>
      <c r="AH16" s="147"/>
      <c r="AI16" s="148"/>
      <c r="AJ16" s="146" t="str">
        <f t="shared" ref="AJ16" si="2">IF(Z16*AE16=0,"",Z16*AE16)</f>
        <v/>
      </c>
      <c r="AK16" s="147"/>
      <c r="AL16" s="147"/>
      <c r="AM16" s="147"/>
      <c r="AN16" s="147"/>
      <c r="AO16" s="147"/>
      <c r="AP16" s="147"/>
      <c r="AQ16" s="147"/>
      <c r="AR16" s="148"/>
      <c r="AS16" s="390"/>
      <c r="AT16" s="391"/>
      <c r="AU16" s="391"/>
      <c r="AV16" s="392"/>
      <c r="AW16" s="1"/>
      <c r="AX16" s="1"/>
    </row>
    <row r="17" spans="1:50" ht="8.1" customHeight="1">
      <c r="A17" s="156"/>
      <c r="B17" s="157"/>
      <c r="C17" s="160"/>
      <c r="D17" s="161"/>
      <c r="E17" s="131"/>
      <c r="F17" s="132"/>
      <c r="G17" s="132"/>
      <c r="H17" s="132"/>
      <c r="I17" s="132"/>
      <c r="J17" s="132"/>
      <c r="K17" s="132"/>
      <c r="L17" s="133"/>
      <c r="M17" s="401"/>
      <c r="N17" s="402"/>
      <c r="O17" s="402"/>
      <c r="P17" s="402"/>
      <c r="Q17" s="402"/>
      <c r="R17" s="402"/>
      <c r="S17" s="402"/>
      <c r="T17" s="402"/>
      <c r="U17" s="402"/>
      <c r="V17" s="402"/>
      <c r="W17" s="402"/>
      <c r="X17" s="402"/>
      <c r="Y17" s="403"/>
      <c r="Z17" s="210"/>
      <c r="AA17" s="211"/>
      <c r="AB17" s="211"/>
      <c r="AC17" s="211"/>
      <c r="AD17" s="212"/>
      <c r="AE17" s="149"/>
      <c r="AF17" s="150"/>
      <c r="AG17" s="150"/>
      <c r="AH17" s="150"/>
      <c r="AI17" s="151"/>
      <c r="AJ17" s="149"/>
      <c r="AK17" s="150"/>
      <c r="AL17" s="150"/>
      <c r="AM17" s="150"/>
      <c r="AN17" s="150"/>
      <c r="AO17" s="150"/>
      <c r="AP17" s="150"/>
      <c r="AQ17" s="150"/>
      <c r="AR17" s="151"/>
      <c r="AS17" s="393"/>
      <c r="AT17" s="124"/>
      <c r="AU17" s="124"/>
      <c r="AV17" s="394"/>
      <c r="AW17" s="1"/>
      <c r="AX17" s="1"/>
    </row>
    <row r="18" spans="1:50" ht="8.1" customHeight="1">
      <c r="A18" s="94"/>
      <c r="B18" s="158"/>
      <c r="C18" s="162"/>
      <c r="D18" s="96"/>
      <c r="E18" s="134"/>
      <c r="F18" s="135"/>
      <c r="G18" s="135"/>
      <c r="H18" s="135"/>
      <c r="I18" s="135"/>
      <c r="J18" s="135"/>
      <c r="K18" s="135"/>
      <c r="L18" s="136"/>
      <c r="M18" s="404"/>
      <c r="N18" s="405"/>
      <c r="O18" s="405"/>
      <c r="P18" s="405"/>
      <c r="Q18" s="405"/>
      <c r="R18" s="405"/>
      <c r="S18" s="405"/>
      <c r="T18" s="405"/>
      <c r="U18" s="405"/>
      <c r="V18" s="405"/>
      <c r="W18" s="405"/>
      <c r="X18" s="405"/>
      <c r="Y18" s="406"/>
      <c r="Z18" s="213"/>
      <c r="AA18" s="214"/>
      <c r="AB18" s="214"/>
      <c r="AC18" s="214"/>
      <c r="AD18" s="215"/>
      <c r="AE18" s="152"/>
      <c r="AF18" s="153"/>
      <c r="AG18" s="153"/>
      <c r="AH18" s="153"/>
      <c r="AI18" s="154"/>
      <c r="AJ18" s="152"/>
      <c r="AK18" s="153"/>
      <c r="AL18" s="153"/>
      <c r="AM18" s="153"/>
      <c r="AN18" s="153"/>
      <c r="AO18" s="153"/>
      <c r="AP18" s="153"/>
      <c r="AQ18" s="153"/>
      <c r="AR18" s="154"/>
      <c r="AS18" s="395"/>
      <c r="AT18" s="396"/>
      <c r="AU18" s="396"/>
      <c r="AV18" s="397"/>
      <c r="AW18" s="1"/>
      <c r="AX18" s="1"/>
    </row>
    <row r="19" spans="1:50" ht="8.1" customHeight="1">
      <c r="A19" s="91"/>
      <c r="B19" s="155"/>
      <c r="C19" s="159"/>
      <c r="D19" s="93"/>
      <c r="E19" s="128"/>
      <c r="F19" s="129"/>
      <c r="G19" s="129"/>
      <c r="H19" s="129"/>
      <c r="I19" s="129"/>
      <c r="J19" s="129"/>
      <c r="K19" s="129"/>
      <c r="L19" s="130"/>
      <c r="M19" s="398"/>
      <c r="N19" s="399"/>
      <c r="O19" s="399"/>
      <c r="P19" s="399"/>
      <c r="Q19" s="399"/>
      <c r="R19" s="399"/>
      <c r="S19" s="399"/>
      <c r="T19" s="399"/>
      <c r="U19" s="399"/>
      <c r="V19" s="399"/>
      <c r="W19" s="399"/>
      <c r="X19" s="399"/>
      <c r="Y19" s="400"/>
      <c r="Z19" s="207"/>
      <c r="AA19" s="208"/>
      <c r="AB19" s="208"/>
      <c r="AC19" s="208"/>
      <c r="AD19" s="209"/>
      <c r="AE19" s="146"/>
      <c r="AF19" s="147"/>
      <c r="AG19" s="147"/>
      <c r="AH19" s="147"/>
      <c r="AI19" s="148"/>
      <c r="AJ19" s="146" t="str">
        <f t="shared" ref="AJ19" si="3">IF(Z19*AE19=0,"",Z19*AE19)</f>
        <v/>
      </c>
      <c r="AK19" s="147"/>
      <c r="AL19" s="147"/>
      <c r="AM19" s="147"/>
      <c r="AN19" s="147"/>
      <c r="AO19" s="147"/>
      <c r="AP19" s="147"/>
      <c r="AQ19" s="147"/>
      <c r="AR19" s="148"/>
      <c r="AS19" s="390"/>
      <c r="AT19" s="391"/>
      <c r="AU19" s="391"/>
      <c r="AV19" s="392"/>
      <c r="AW19" s="1"/>
      <c r="AX19" s="1"/>
    </row>
    <row r="20" spans="1:50" ht="8.1" customHeight="1">
      <c r="A20" s="156"/>
      <c r="B20" s="157"/>
      <c r="C20" s="160"/>
      <c r="D20" s="161"/>
      <c r="E20" s="131"/>
      <c r="F20" s="132"/>
      <c r="G20" s="132"/>
      <c r="H20" s="132"/>
      <c r="I20" s="132"/>
      <c r="J20" s="132"/>
      <c r="K20" s="132"/>
      <c r="L20" s="133"/>
      <c r="M20" s="401"/>
      <c r="N20" s="402"/>
      <c r="O20" s="402"/>
      <c r="P20" s="402"/>
      <c r="Q20" s="402"/>
      <c r="R20" s="402"/>
      <c r="S20" s="402"/>
      <c r="T20" s="402"/>
      <c r="U20" s="402"/>
      <c r="V20" s="402"/>
      <c r="W20" s="402"/>
      <c r="X20" s="402"/>
      <c r="Y20" s="403"/>
      <c r="Z20" s="210"/>
      <c r="AA20" s="211"/>
      <c r="AB20" s="211"/>
      <c r="AC20" s="211"/>
      <c r="AD20" s="212"/>
      <c r="AE20" s="149"/>
      <c r="AF20" s="150"/>
      <c r="AG20" s="150"/>
      <c r="AH20" s="150"/>
      <c r="AI20" s="151"/>
      <c r="AJ20" s="149"/>
      <c r="AK20" s="150"/>
      <c r="AL20" s="150"/>
      <c r="AM20" s="150"/>
      <c r="AN20" s="150"/>
      <c r="AO20" s="150"/>
      <c r="AP20" s="150"/>
      <c r="AQ20" s="150"/>
      <c r="AR20" s="151"/>
      <c r="AS20" s="393"/>
      <c r="AT20" s="124"/>
      <c r="AU20" s="124"/>
      <c r="AV20" s="394"/>
      <c r="AW20" s="1"/>
      <c r="AX20" s="1"/>
    </row>
    <row r="21" spans="1:50" ht="8.1" customHeight="1">
      <c r="A21" s="94"/>
      <c r="B21" s="158"/>
      <c r="C21" s="162"/>
      <c r="D21" s="96"/>
      <c r="E21" s="134"/>
      <c r="F21" s="135"/>
      <c r="G21" s="135"/>
      <c r="H21" s="135"/>
      <c r="I21" s="135"/>
      <c r="J21" s="135"/>
      <c r="K21" s="135"/>
      <c r="L21" s="136"/>
      <c r="M21" s="404"/>
      <c r="N21" s="405"/>
      <c r="O21" s="405"/>
      <c r="P21" s="405"/>
      <c r="Q21" s="405"/>
      <c r="R21" s="405"/>
      <c r="S21" s="405"/>
      <c r="T21" s="405"/>
      <c r="U21" s="405"/>
      <c r="V21" s="405"/>
      <c r="W21" s="405"/>
      <c r="X21" s="405"/>
      <c r="Y21" s="406"/>
      <c r="Z21" s="213"/>
      <c r="AA21" s="214"/>
      <c r="AB21" s="214"/>
      <c r="AC21" s="214"/>
      <c r="AD21" s="215"/>
      <c r="AE21" s="152"/>
      <c r="AF21" s="153"/>
      <c r="AG21" s="153"/>
      <c r="AH21" s="153"/>
      <c r="AI21" s="154"/>
      <c r="AJ21" s="152"/>
      <c r="AK21" s="153"/>
      <c r="AL21" s="153"/>
      <c r="AM21" s="153"/>
      <c r="AN21" s="153"/>
      <c r="AO21" s="153"/>
      <c r="AP21" s="153"/>
      <c r="AQ21" s="153"/>
      <c r="AR21" s="154"/>
      <c r="AS21" s="395"/>
      <c r="AT21" s="396"/>
      <c r="AU21" s="396"/>
      <c r="AV21" s="397"/>
      <c r="AW21" s="1"/>
      <c r="AX21" s="1"/>
    </row>
    <row r="22" spans="1:50" ht="8.1" customHeight="1">
      <c r="A22" s="91"/>
      <c r="B22" s="155"/>
      <c r="C22" s="159"/>
      <c r="D22" s="93"/>
      <c r="E22" s="128"/>
      <c r="F22" s="129"/>
      <c r="G22" s="129"/>
      <c r="H22" s="129"/>
      <c r="I22" s="129"/>
      <c r="J22" s="129"/>
      <c r="K22" s="129"/>
      <c r="L22" s="130"/>
      <c r="M22" s="398"/>
      <c r="N22" s="399"/>
      <c r="O22" s="399"/>
      <c r="P22" s="399"/>
      <c r="Q22" s="399"/>
      <c r="R22" s="399"/>
      <c r="S22" s="399"/>
      <c r="T22" s="399"/>
      <c r="U22" s="399"/>
      <c r="V22" s="399"/>
      <c r="W22" s="399"/>
      <c r="X22" s="399"/>
      <c r="Y22" s="400"/>
      <c r="Z22" s="207"/>
      <c r="AA22" s="208"/>
      <c r="AB22" s="208"/>
      <c r="AC22" s="208"/>
      <c r="AD22" s="209"/>
      <c r="AE22" s="146"/>
      <c r="AF22" s="147"/>
      <c r="AG22" s="147"/>
      <c r="AH22" s="147"/>
      <c r="AI22" s="148"/>
      <c r="AJ22" s="146" t="str">
        <f t="shared" ref="AJ22" si="4">IF(Z22*AE22=0,"",Z22*AE22)</f>
        <v/>
      </c>
      <c r="AK22" s="147"/>
      <c r="AL22" s="147"/>
      <c r="AM22" s="147"/>
      <c r="AN22" s="147"/>
      <c r="AO22" s="147"/>
      <c r="AP22" s="147"/>
      <c r="AQ22" s="147"/>
      <c r="AR22" s="148"/>
      <c r="AS22" s="390"/>
      <c r="AT22" s="391"/>
      <c r="AU22" s="391"/>
      <c r="AV22" s="392"/>
      <c r="AW22" s="1"/>
      <c r="AX22" s="1"/>
    </row>
    <row r="23" spans="1:50" ht="8.1" customHeight="1">
      <c r="A23" s="156"/>
      <c r="B23" s="157"/>
      <c r="C23" s="160"/>
      <c r="D23" s="161"/>
      <c r="E23" s="131"/>
      <c r="F23" s="132"/>
      <c r="G23" s="132"/>
      <c r="H23" s="132"/>
      <c r="I23" s="132"/>
      <c r="J23" s="132"/>
      <c r="K23" s="132"/>
      <c r="L23" s="133"/>
      <c r="M23" s="401"/>
      <c r="N23" s="402"/>
      <c r="O23" s="402"/>
      <c r="P23" s="402"/>
      <c r="Q23" s="402"/>
      <c r="R23" s="402"/>
      <c r="S23" s="402"/>
      <c r="T23" s="402"/>
      <c r="U23" s="402"/>
      <c r="V23" s="402"/>
      <c r="W23" s="402"/>
      <c r="X23" s="402"/>
      <c r="Y23" s="403"/>
      <c r="Z23" s="210"/>
      <c r="AA23" s="211"/>
      <c r="AB23" s="211"/>
      <c r="AC23" s="211"/>
      <c r="AD23" s="212"/>
      <c r="AE23" s="149"/>
      <c r="AF23" s="150"/>
      <c r="AG23" s="150"/>
      <c r="AH23" s="150"/>
      <c r="AI23" s="151"/>
      <c r="AJ23" s="149"/>
      <c r="AK23" s="150"/>
      <c r="AL23" s="150"/>
      <c r="AM23" s="150"/>
      <c r="AN23" s="150"/>
      <c r="AO23" s="150"/>
      <c r="AP23" s="150"/>
      <c r="AQ23" s="150"/>
      <c r="AR23" s="151"/>
      <c r="AS23" s="393"/>
      <c r="AT23" s="124"/>
      <c r="AU23" s="124"/>
      <c r="AV23" s="394"/>
      <c r="AW23" s="1"/>
      <c r="AX23" s="1"/>
    </row>
    <row r="24" spans="1:50" ht="8.1" customHeight="1">
      <c r="A24" s="94"/>
      <c r="B24" s="158"/>
      <c r="C24" s="162"/>
      <c r="D24" s="96"/>
      <c r="E24" s="134"/>
      <c r="F24" s="135"/>
      <c r="G24" s="135"/>
      <c r="H24" s="135"/>
      <c r="I24" s="135"/>
      <c r="J24" s="135"/>
      <c r="K24" s="135"/>
      <c r="L24" s="136"/>
      <c r="M24" s="404"/>
      <c r="N24" s="405"/>
      <c r="O24" s="405"/>
      <c r="P24" s="405"/>
      <c r="Q24" s="405"/>
      <c r="R24" s="405"/>
      <c r="S24" s="405"/>
      <c r="T24" s="405"/>
      <c r="U24" s="405"/>
      <c r="V24" s="405"/>
      <c r="W24" s="405"/>
      <c r="X24" s="405"/>
      <c r="Y24" s="406"/>
      <c r="Z24" s="213"/>
      <c r="AA24" s="214"/>
      <c r="AB24" s="214"/>
      <c r="AC24" s="214"/>
      <c r="AD24" s="215"/>
      <c r="AE24" s="152"/>
      <c r="AF24" s="153"/>
      <c r="AG24" s="153"/>
      <c r="AH24" s="153"/>
      <c r="AI24" s="154"/>
      <c r="AJ24" s="152"/>
      <c r="AK24" s="153"/>
      <c r="AL24" s="153"/>
      <c r="AM24" s="153"/>
      <c r="AN24" s="153"/>
      <c r="AO24" s="153"/>
      <c r="AP24" s="153"/>
      <c r="AQ24" s="153"/>
      <c r="AR24" s="154"/>
      <c r="AS24" s="395"/>
      <c r="AT24" s="396"/>
      <c r="AU24" s="396"/>
      <c r="AV24" s="397"/>
      <c r="AW24" s="1"/>
      <c r="AX24" s="1"/>
    </row>
    <row r="25" spans="1:50" ht="8.1" customHeight="1">
      <c r="A25" s="91"/>
      <c r="B25" s="155"/>
      <c r="C25" s="159"/>
      <c r="D25" s="93"/>
      <c r="E25" s="128"/>
      <c r="F25" s="129"/>
      <c r="G25" s="129"/>
      <c r="H25" s="129"/>
      <c r="I25" s="129"/>
      <c r="J25" s="129"/>
      <c r="K25" s="129"/>
      <c r="L25" s="130"/>
      <c r="M25" s="398"/>
      <c r="N25" s="399"/>
      <c r="O25" s="399"/>
      <c r="P25" s="399"/>
      <c r="Q25" s="399"/>
      <c r="R25" s="399"/>
      <c r="S25" s="399"/>
      <c r="T25" s="399"/>
      <c r="U25" s="399"/>
      <c r="V25" s="399"/>
      <c r="W25" s="399"/>
      <c r="X25" s="399"/>
      <c r="Y25" s="400"/>
      <c r="Z25" s="207"/>
      <c r="AA25" s="208"/>
      <c r="AB25" s="208"/>
      <c r="AC25" s="208"/>
      <c r="AD25" s="209"/>
      <c r="AE25" s="146"/>
      <c r="AF25" s="147"/>
      <c r="AG25" s="147"/>
      <c r="AH25" s="147"/>
      <c r="AI25" s="148"/>
      <c r="AJ25" s="146" t="str">
        <f t="shared" ref="AJ25" si="5">IF(Z25*AE25=0,"",Z25*AE25)</f>
        <v/>
      </c>
      <c r="AK25" s="147"/>
      <c r="AL25" s="147"/>
      <c r="AM25" s="147"/>
      <c r="AN25" s="147"/>
      <c r="AO25" s="147"/>
      <c r="AP25" s="147"/>
      <c r="AQ25" s="147"/>
      <c r="AR25" s="148"/>
      <c r="AS25" s="390"/>
      <c r="AT25" s="391"/>
      <c r="AU25" s="391"/>
      <c r="AV25" s="392"/>
      <c r="AW25" s="1"/>
      <c r="AX25" s="1"/>
    </row>
    <row r="26" spans="1:50" ht="8.1" customHeight="1">
      <c r="A26" s="156"/>
      <c r="B26" s="157"/>
      <c r="C26" s="160"/>
      <c r="D26" s="161"/>
      <c r="E26" s="131"/>
      <c r="F26" s="132"/>
      <c r="G26" s="132"/>
      <c r="H26" s="132"/>
      <c r="I26" s="132"/>
      <c r="J26" s="132"/>
      <c r="K26" s="132"/>
      <c r="L26" s="133"/>
      <c r="M26" s="401"/>
      <c r="N26" s="402"/>
      <c r="O26" s="402"/>
      <c r="P26" s="402"/>
      <c r="Q26" s="402"/>
      <c r="R26" s="402"/>
      <c r="S26" s="402"/>
      <c r="T26" s="402"/>
      <c r="U26" s="402"/>
      <c r="V26" s="402"/>
      <c r="W26" s="402"/>
      <c r="X26" s="402"/>
      <c r="Y26" s="403"/>
      <c r="Z26" s="210"/>
      <c r="AA26" s="211"/>
      <c r="AB26" s="211"/>
      <c r="AC26" s="211"/>
      <c r="AD26" s="212"/>
      <c r="AE26" s="149"/>
      <c r="AF26" s="150"/>
      <c r="AG26" s="150"/>
      <c r="AH26" s="150"/>
      <c r="AI26" s="151"/>
      <c r="AJ26" s="149"/>
      <c r="AK26" s="150"/>
      <c r="AL26" s="150"/>
      <c r="AM26" s="150"/>
      <c r="AN26" s="150"/>
      <c r="AO26" s="150"/>
      <c r="AP26" s="150"/>
      <c r="AQ26" s="150"/>
      <c r="AR26" s="151"/>
      <c r="AS26" s="393"/>
      <c r="AT26" s="124"/>
      <c r="AU26" s="124"/>
      <c r="AV26" s="394"/>
      <c r="AW26" s="1"/>
      <c r="AX26" s="1"/>
    </row>
    <row r="27" spans="1:50" ht="8.1" customHeight="1">
      <c r="A27" s="94"/>
      <c r="B27" s="158"/>
      <c r="C27" s="162"/>
      <c r="D27" s="96"/>
      <c r="E27" s="134"/>
      <c r="F27" s="135"/>
      <c r="G27" s="135"/>
      <c r="H27" s="135"/>
      <c r="I27" s="135"/>
      <c r="J27" s="135"/>
      <c r="K27" s="135"/>
      <c r="L27" s="136"/>
      <c r="M27" s="404"/>
      <c r="N27" s="405"/>
      <c r="O27" s="405"/>
      <c r="P27" s="405"/>
      <c r="Q27" s="405"/>
      <c r="R27" s="405"/>
      <c r="S27" s="405"/>
      <c r="T27" s="405"/>
      <c r="U27" s="405"/>
      <c r="V27" s="405"/>
      <c r="W27" s="405"/>
      <c r="X27" s="405"/>
      <c r="Y27" s="406"/>
      <c r="Z27" s="213"/>
      <c r="AA27" s="214"/>
      <c r="AB27" s="214"/>
      <c r="AC27" s="214"/>
      <c r="AD27" s="215"/>
      <c r="AE27" s="152"/>
      <c r="AF27" s="153"/>
      <c r="AG27" s="153"/>
      <c r="AH27" s="153"/>
      <c r="AI27" s="154"/>
      <c r="AJ27" s="152"/>
      <c r="AK27" s="153"/>
      <c r="AL27" s="153"/>
      <c r="AM27" s="153"/>
      <c r="AN27" s="153"/>
      <c r="AO27" s="153"/>
      <c r="AP27" s="153"/>
      <c r="AQ27" s="153"/>
      <c r="AR27" s="154"/>
      <c r="AS27" s="395"/>
      <c r="AT27" s="396"/>
      <c r="AU27" s="396"/>
      <c r="AV27" s="397"/>
      <c r="AW27" s="1"/>
      <c r="AX27" s="1"/>
    </row>
    <row r="28" spans="1:50" ht="8.1" customHeight="1">
      <c r="A28" s="91"/>
      <c r="B28" s="155"/>
      <c r="C28" s="159"/>
      <c r="D28" s="93"/>
      <c r="E28" s="128"/>
      <c r="F28" s="129"/>
      <c r="G28" s="129"/>
      <c r="H28" s="129"/>
      <c r="I28" s="129"/>
      <c r="J28" s="129"/>
      <c r="K28" s="129"/>
      <c r="L28" s="130"/>
      <c r="M28" s="398"/>
      <c r="N28" s="399"/>
      <c r="O28" s="399"/>
      <c r="P28" s="399"/>
      <c r="Q28" s="399"/>
      <c r="R28" s="399"/>
      <c r="S28" s="399"/>
      <c r="T28" s="399"/>
      <c r="U28" s="399"/>
      <c r="V28" s="399"/>
      <c r="W28" s="399"/>
      <c r="X28" s="399"/>
      <c r="Y28" s="400"/>
      <c r="Z28" s="207"/>
      <c r="AA28" s="208"/>
      <c r="AB28" s="208"/>
      <c r="AC28" s="208"/>
      <c r="AD28" s="209"/>
      <c r="AE28" s="146"/>
      <c r="AF28" s="147"/>
      <c r="AG28" s="147"/>
      <c r="AH28" s="147"/>
      <c r="AI28" s="148"/>
      <c r="AJ28" s="146" t="str">
        <f t="shared" ref="AJ28" si="6">IF(Z28*AE28=0,"",Z28*AE28)</f>
        <v/>
      </c>
      <c r="AK28" s="147"/>
      <c r="AL28" s="147"/>
      <c r="AM28" s="147"/>
      <c r="AN28" s="147"/>
      <c r="AO28" s="147"/>
      <c r="AP28" s="147"/>
      <c r="AQ28" s="147"/>
      <c r="AR28" s="148"/>
      <c r="AS28" s="390"/>
      <c r="AT28" s="391"/>
      <c r="AU28" s="391"/>
      <c r="AV28" s="392"/>
      <c r="AW28" s="1"/>
      <c r="AX28" s="1"/>
    </row>
    <row r="29" spans="1:50" ht="8.1" customHeight="1">
      <c r="A29" s="156"/>
      <c r="B29" s="157"/>
      <c r="C29" s="160"/>
      <c r="D29" s="161"/>
      <c r="E29" s="131"/>
      <c r="F29" s="132"/>
      <c r="G29" s="132"/>
      <c r="H29" s="132"/>
      <c r="I29" s="132"/>
      <c r="J29" s="132"/>
      <c r="K29" s="132"/>
      <c r="L29" s="133"/>
      <c r="M29" s="401"/>
      <c r="N29" s="402"/>
      <c r="O29" s="402"/>
      <c r="P29" s="402"/>
      <c r="Q29" s="402"/>
      <c r="R29" s="402"/>
      <c r="S29" s="402"/>
      <c r="T29" s="402"/>
      <c r="U29" s="402"/>
      <c r="V29" s="402"/>
      <c r="W29" s="402"/>
      <c r="X29" s="402"/>
      <c r="Y29" s="403"/>
      <c r="Z29" s="210"/>
      <c r="AA29" s="211"/>
      <c r="AB29" s="211"/>
      <c r="AC29" s="211"/>
      <c r="AD29" s="212"/>
      <c r="AE29" s="149"/>
      <c r="AF29" s="150"/>
      <c r="AG29" s="150"/>
      <c r="AH29" s="150"/>
      <c r="AI29" s="151"/>
      <c r="AJ29" s="149"/>
      <c r="AK29" s="150"/>
      <c r="AL29" s="150"/>
      <c r="AM29" s="150"/>
      <c r="AN29" s="150"/>
      <c r="AO29" s="150"/>
      <c r="AP29" s="150"/>
      <c r="AQ29" s="150"/>
      <c r="AR29" s="151"/>
      <c r="AS29" s="393"/>
      <c r="AT29" s="124"/>
      <c r="AU29" s="124"/>
      <c r="AV29" s="394"/>
      <c r="AW29" s="1"/>
      <c r="AX29" s="1"/>
    </row>
    <row r="30" spans="1:50" ht="8.1" customHeight="1">
      <c r="A30" s="94"/>
      <c r="B30" s="158"/>
      <c r="C30" s="162"/>
      <c r="D30" s="96"/>
      <c r="E30" s="134"/>
      <c r="F30" s="135"/>
      <c r="G30" s="135"/>
      <c r="H30" s="135"/>
      <c r="I30" s="135"/>
      <c r="J30" s="135"/>
      <c r="K30" s="135"/>
      <c r="L30" s="136"/>
      <c r="M30" s="404"/>
      <c r="N30" s="405"/>
      <c r="O30" s="405"/>
      <c r="P30" s="405"/>
      <c r="Q30" s="405"/>
      <c r="R30" s="405"/>
      <c r="S30" s="405"/>
      <c r="T30" s="405"/>
      <c r="U30" s="405"/>
      <c r="V30" s="405"/>
      <c r="W30" s="405"/>
      <c r="X30" s="405"/>
      <c r="Y30" s="406"/>
      <c r="Z30" s="213"/>
      <c r="AA30" s="214"/>
      <c r="AB30" s="214"/>
      <c r="AC30" s="214"/>
      <c r="AD30" s="215"/>
      <c r="AE30" s="152"/>
      <c r="AF30" s="153"/>
      <c r="AG30" s="153"/>
      <c r="AH30" s="153"/>
      <c r="AI30" s="154"/>
      <c r="AJ30" s="152"/>
      <c r="AK30" s="153"/>
      <c r="AL30" s="153"/>
      <c r="AM30" s="153"/>
      <c r="AN30" s="153"/>
      <c r="AO30" s="153"/>
      <c r="AP30" s="153"/>
      <c r="AQ30" s="153"/>
      <c r="AR30" s="154"/>
      <c r="AS30" s="395"/>
      <c r="AT30" s="396"/>
      <c r="AU30" s="396"/>
      <c r="AV30" s="397"/>
      <c r="AW30" s="1"/>
      <c r="AX30" s="1"/>
    </row>
    <row r="31" spans="1:50" ht="8.1" customHeight="1">
      <c r="A31" s="91"/>
      <c r="B31" s="155"/>
      <c r="C31" s="159"/>
      <c r="D31" s="93"/>
      <c r="E31" s="128"/>
      <c r="F31" s="129"/>
      <c r="G31" s="129"/>
      <c r="H31" s="129"/>
      <c r="I31" s="129"/>
      <c r="J31" s="129"/>
      <c r="K31" s="129"/>
      <c r="L31" s="130"/>
      <c r="M31" s="398"/>
      <c r="N31" s="399"/>
      <c r="O31" s="399"/>
      <c r="P31" s="399"/>
      <c r="Q31" s="399"/>
      <c r="R31" s="399"/>
      <c r="S31" s="399"/>
      <c r="T31" s="399"/>
      <c r="U31" s="399"/>
      <c r="V31" s="399"/>
      <c r="W31" s="399"/>
      <c r="X31" s="399"/>
      <c r="Y31" s="400"/>
      <c r="Z31" s="207"/>
      <c r="AA31" s="208"/>
      <c r="AB31" s="208"/>
      <c r="AC31" s="208"/>
      <c r="AD31" s="209"/>
      <c r="AE31" s="146"/>
      <c r="AF31" s="147"/>
      <c r="AG31" s="147"/>
      <c r="AH31" s="147"/>
      <c r="AI31" s="148"/>
      <c r="AJ31" s="146" t="str">
        <f t="shared" ref="AJ31" si="7">IF(Z31*AE31=0,"",Z31*AE31)</f>
        <v/>
      </c>
      <c r="AK31" s="147"/>
      <c r="AL31" s="147"/>
      <c r="AM31" s="147"/>
      <c r="AN31" s="147"/>
      <c r="AO31" s="147"/>
      <c r="AP31" s="147"/>
      <c r="AQ31" s="147"/>
      <c r="AR31" s="148"/>
      <c r="AS31" s="390"/>
      <c r="AT31" s="391"/>
      <c r="AU31" s="391"/>
      <c r="AV31" s="392"/>
      <c r="AW31" s="1"/>
      <c r="AX31" s="1"/>
    </row>
    <row r="32" spans="1:50" ht="8.1" customHeight="1">
      <c r="A32" s="156"/>
      <c r="B32" s="157"/>
      <c r="C32" s="160"/>
      <c r="D32" s="161"/>
      <c r="E32" s="131"/>
      <c r="F32" s="132"/>
      <c r="G32" s="132"/>
      <c r="H32" s="132"/>
      <c r="I32" s="132"/>
      <c r="J32" s="132"/>
      <c r="K32" s="132"/>
      <c r="L32" s="133"/>
      <c r="M32" s="401"/>
      <c r="N32" s="402"/>
      <c r="O32" s="402"/>
      <c r="P32" s="402"/>
      <c r="Q32" s="402"/>
      <c r="R32" s="402"/>
      <c r="S32" s="402"/>
      <c r="T32" s="402"/>
      <c r="U32" s="402"/>
      <c r="V32" s="402"/>
      <c r="W32" s="402"/>
      <c r="X32" s="402"/>
      <c r="Y32" s="403"/>
      <c r="Z32" s="210"/>
      <c r="AA32" s="211"/>
      <c r="AB32" s="211"/>
      <c r="AC32" s="211"/>
      <c r="AD32" s="212"/>
      <c r="AE32" s="149"/>
      <c r="AF32" s="150"/>
      <c r="AG32" s="150"/>
      <c r="AH32" s="150"/>
      <c r="AI32" s="151"/>
      <c r="AJ32" s="149"/>
      <c r="AK32" s="150"/>
      <c r="AL32" s="150"/>
      <c r="AM32" s="150"/>
      <c r="AN32" s="150"/>
      <c r="AO32" s="150"/>
      <c r="AP32" s="150"/>
      <c r="AQ32" s="150"/>
      <c r="AR32" s="151"/>
      <c r="AS32" s="393"/>
      <c r="AT32" s="124"/>
      <c r="AU32" s="124"/>
      <c r="AV32" s="394"/>
      <c r="AW32" s="1"/>
      <c r="AX32" s="1"/>
    </row>
    <row r="33" spans="1:50" ht="8.1" customHeight="1">
      <c r="A33" s="94"/>
      <c r="B33" s="158"/>
      <c r="C33" s="162"/>
      <c r="D33" s="96"/>
      <c r="E33" s="134"/>
      <c r="F33" s="135"/>
      <c r="G33" s="135"/>
      <c r="H33" s="135"/>
      <c r="I33" s="135"/>
      <c r="J33" s="135"/>
      <c r="K33" s="135"/>
      <c r="L33" s="136"/>
      <c r="M33" s="404"/>
      <c r="N33" s="405"/>
      <c r="O33" s="405"/>
      <c r="P33" s="405"/>
      <c r="Q33" s="405"/>
      <c r="R33" s="405"/>
      <c r="S33" s="405"/>
      <c r="T33" s="405"/>
      <c r="U33" s="405"/>
      <c r="V33" s="405"/>
      <c r="W33" s="405"/>
      <c r="X33" s="405"/>
      <c r="Y33" s="406"/>
      <c r="Z33" s="213"/>
      <c r="AA33" s="214"/>
      <c r="AB33" s="214"/>
      <c r="AC33" s="214"/>
      <c r="AD33" s="215"/>
      <c r="AE33" s="152"/>
      <c r="AF33" s="153"/>
      <c r="AG33" s="153"/>
      <c r="AH33" s="153"/>
      <c r="AI33" s="154"/>
      <c r="AJ33" s="152"/>
      <c r="AK33" s="153"/>
      <c r="AL33" s="153"/>
      <c r="AM33" s="153"/>
      <c r="AN33" s="153"/>
      <c r="AO33" s="153"/>
      <c r="AP33" s="153"/>
      <c r="AQ33" s="153"/>
      <c r="AR33" s="154"/>
      <c r="AS33" s="395"/>
      <c r="AT33" s="396"/>
      <c r="AU33" s="396"/>
      <c r="AV33" s="397"/>
      <c r="AW33" s="1"/>
      <c r="AX33" s="1"/>
    </row>
    <row r="34" spans="1:50" ht="8.1" customHeight="1">
      <c r="A34" s="91"/>
      <c r="B34" s="155"/>
      <c r="C34" s="159"/>
      <c r="D34" s="93"/>
      <c r="E34" s="128"/>
      <c r="F34" s="129"/>
      <c r="G34" s="129"/>
      <c r="H34" s="129"/>
      <c r="I34" s="129"/>
      <c r="J34" s="129"/>
      <c r="K34" s="129"/>
      <c r="L34" s="130"/>
      <c r="M34" s="398"/>
      <c r="N34" s="399"/>
      <c r="O34" s="399"/>
      <c r="P34" s="399"/>
      <c r="Q34" s="399"/>
      <c r="R34" s="399"/>
      <c r="S34" s="399"/>
      <c r="T34" s="399"/>
      <c r="U34" s="399"/>
      <c r="V34" s="399"/>
      <c r="W34" s="399"/>
      <c r="X34" s="399"/>
      <c r="Y34" s="400"/>
      <c r="Z34" s="207"/>
      <c r="AA34" s="208"/>
      <c r="AB34" s="208"/>
      <c r="AC34" s="208"/>
      <c r="AD34" s="209"/>
      <c r="AE34" s="146"/>
      <c r="AF34" s="147"/>
      <c r="AG34" s="147"/>
      <c r="AH34" s="147"/>
      <c r="AI34" s="148"/>
      <c r="AJ34" s="146" t="str">
        <f t="shared" ref="AJ34" si="8">IF(Z34*AE34=0,"",Z34*AE34)</f>
        <v/>
      </c>
      <c r="AK34" s="147"/>
      <c r="AL34" s="147"/>
      <c r="AM34" s="147"/>
      <c r="AN34" s="147"/>
      <c r="AO34" s="147"/>
      <c r="AP34" s="147"/>
      <c r="AQ34" s="147"/>
      <c r="AR34" s="148"/>
      <c r="AS34" s="390"/>
      <c r="AT34" s="391"/>
      <c r="AU34" s="391"/>
      <c r="AV34" s="392"/>
      <c r="AW34" s="1"/>
      <c r="AX34" s="1"/>
    </row>
    <row r="35" spans="1:50" ht="8.1" customHeight="1">
      <c r="A35" s="156"/>
      <c r="B35" s="157"/>
      <c r="C35" s="160"/>
      <c r="D35" s="161"/>
      <c r="E35" s="131"/>
      <c r="F35" s="132"/>
      <c r="G35" s="132"/>
      <c r="H35" s="132"/>
      <c r="I35" s="132"/>
      <c r="J35" s="132"/>
      <c r="K35" s="132"/>
      <c r="L35" s="133"/>
      <c r="M35" s="401"/>
      <c r="N35" s="402"/>
      <c r="O35" s="402"/>
      <c r="P35" s="402"/>
      <c r="Q35" s="402"/>
      <c r="R35" s="402"/>
      <c r="S35" s="402"/>
      <c r="T35" s="402"/>
      <c r="U35" s="402"/>
      <c r="V35" s="402"/>
      <c r="W35" s="402"/>
      <c r="X35" s="402"/>
      <c r="Y35" s="403"/>
      <c r="Z35" s="210"/>
      <c r="AA35" s="211"/>
      <c r="AB35" s="211"/>
      <c r="AC35" s="211"/>
      <c r="AD35" s="212"/>
      <c r="AE35" s="149"/>
      <c r="AF35" s="150"/>
      <c r="AG35" s="150"/>
      <c r="AH35" s="150"/>
      <c r="AI35" s="151"/>
      <c r="AJ35" s="149"/>
      <c r="AK35" s="150"/>
      <c r="AL35" s="150"/>
      <c r="AM35" s="150"/>
      <c r="AN35" s="150"/>
      <c r="AO35" s="150"/>
      <c r="AP35" s="150"/>
      <c r="AQ35" s="150"/>
      <c r="AR35" s="151"/>
      <c r="AS35" s="393"/>
      <c r="AT35" s="124"/>
      <c r="AU35" s="124"/>
      <c r="AV35" s="394"/>
      <c r="AW35" s="1"/>
      <c r="AX35" s="1"/>
    </row>
    <row r="36" spans="1:50" ht="8.1" customHeight="1">
      <c r="A36" s="94"/>
      <c r="B36" s="158"/>
      <c r="C36" s="162"/>
      <c r="D36" s="96"/>
      <c r="E36" s="134"/>
      <c r="F36" s="135"/>
      <c r="G36" s="135"/>
      <c r="H36" s="135"/>
      <c r="I36" s="135"/>
      <c r="J36" s="135"/>
      <c r="K36" s="135"/>
      <c r="L36" s="136"/>
      <c r="M36" s="404"/>
      <c r="N36" s="405"/>
      <c r="O36" s="405"/>
      <c r="P36" s="405"/>
      <c r="Q36" s="405"/>
      <c r="R36" s="405"/>
      <c r="S36" s="405"/>
      <c r="T36" s="405"/>
      <c r="U36" s="405"/>
      <c r="V36" s="405"/>
      <c r="W36" s="405"/>
      <c r="X36" s="405"/>
      <c r="Y36" s="406"/>
      <c r="Z36" s="213"/>
      <c r="AA36" s="214"/>
      <c r="AB36" s="214"/>
      <c r="AC36" s="214"/>
      <c r="AD36" s="215"/>
      <c r="AE36" s="152"/>
      <c r="AF36" s="153"/>
      <c r="AG36" s="153"/>
      <c r="AH36" s="153"/>
      <c r="AI36" s="154"/>
      <c r="AJ36" s="152"/>
      <c r="AK36" s="153"/>
      <c r="AL36" s="153"/>
      <c r="AM36" s="153"/>
      <c r="AN36" s="153"/>
      <c r="AO36" s="153"/>
      <c r="AP36" s="153"/>
      <c r="AQ36" s="153"/>
      <c r="AR36" s="154"/>
      <c r="AS36" s="395"/>
      <c r="AT36" s="396"/>
      <c r="AU36" s="396"/>
      <c r="AV36" s="397"/>
      <c r="AW36" s="1"/>
      <c r="AX36" s="1"/>
    </row>
    <row r="37" spans="1:50" ht="8.1" customHeight="1">
      <c r="A37" s="91"/>
      <c r="B37" s="155"/>
      <c r="C37" s="159"/>
      <c r="D37" s="93"/>
      <c r="E37" s="128"/>
      <c r="F37" s="129"/>
      <c r="G37" s="129"/>
      <c r="H37" s="129"/>
      <c r="I37" s="129"/>
      <c r="J37" s="129"/>
      <c r="K37" s="129"/>
      <c r="L37" s="130"/>
      <c r="M37" s="398"/>
      <c r="N37" s="399"/>
      <c r="O37" s="399"/>
      <c r="P37" s="399"/>
      <c r="Q37" s="399"/>
      <c r="R37" s="399"/>
      <c r="S37" s="399"/>
      <c r="T37" s="399"/>
      <c r="U37" s="399"/>
      <c r="V37" s="399"/>
      <c r="W37" s="399"/>
      <c r="X37" s="399"/>
      <c r="Y37" s="400"/>
      <c r="Z37" s="207"/>
      <c r="AA37" s="208"/>
      <c r="AB37" s="208"/>
      <c r="AC37" s="208"/>
      <c r="AD37" s="209"/>
      <c r="AE37" s="146"/>
      <c r="AF37" s="147"/>
      <c r="AG37" s="147"/>
      <c r="AH37" s="147"/>
      <c r="AI37" s="148"/>
      <c r="AJ37" s="146" t="str">
        <f t="shared" ref="AJ37" si="9">IF(Z37*AE37=0,"",Z37*AE37)</f>
        <v/>
      </c>
      <c r="AK37" s="147"/>
      <c r="AL37" s="147"/>
      <c r="AM37" s="147"/>
      <c r="AN37" s="147"/>
      <c r="AO37" s="147"/>
      <c r="AP37" s="147"/>
      <c r="AQ37" s="147"/>
      <c r="AR37" s="148"/>
      <c r="AS37" s="390"/>
      <c r="AT37" s="391"/>
      <c r="AU37" s="391"/>
      <c r="AV37" s="392"/>
      <c r="AW37" s="1"/>
      <c r="AX37" s="1"/>
    </row>
    <row r="38" spans="1:50" ht="8.1" customHeight="1">
      <c r="A38" s="156"/>
      <c r="B38" s="157"/>
      <c r="C38" s="160"/>
      <c r="D38" s="161"/>
      <c r="E38" s="131"/>
      <c r="F38" s="132"/>
      <c r="G38" s="132"/>
      <c r="H38" s="132"/>
      <c r="I38" s="132"/>
      <c r="J38" s="132"/>
      <c r="K38" s="132"/>
      <c r="L38" s="133"/>
      <c r="M38" s="401"/>
      <c r="N38" s="402"/>
      <c r="O38" s="402"/>
      <c r="P38" s="402"/>
      <c r="Q38" s="402"/>
      <c r="R38" s="402"/>
      <c r="S38" s="402"/>
      <c r="T38" s="402"/>
      <c r="U38" s="402"/>
      <c r="V38" s="402"/>
      <c r="W38" s="402"/>
      <c r="X38" s="402"/>
      <c r="Y38" s="403"/>
      <c r="Z38" s="210"/>
      <c r="AA38" s="211"/>
      <c r="AB38" s="211"/>
      <c r="AC38" s="211"/>
      <c r="AD38" s="212"/>
      <c r="AE38" s="149"/>
      <c r="AF38" s="150"/>
      <c r="AG38" s="150"/>
      <c r="AH38" s="150"/>
      <c r="AI38" s="151"/>
      <c r="AJ38" s="149"/>
      <c r="AK38" s="150"/>
      <c r="AL38" s="150"/>
      <c r="AM38" s="150"/>
      <c r="AN38" s="150"/>
      <c r="AO38" s="150"/>
      <c r="AP38" s="150"/>
      <c r="AQ38" s="150"/>
      <c r="AR38" s="151"/>
      <c r="AS38" s="393"/>
      <c r="AT38" s="124"/>
      <c r="AU38" s="124"/>
      <c r="AV38" s="394"/>
      <c r="AW38" s="1"/>
      <c r="AX38" s="1"/>
    </row>
    <row r="39" spans="1:50" ht="8.1" customHeight="1">
      <c r="A39" s="94"/>
      <c r="B39" s="158"/>
      <c r="C39" s="162"/>
      <c r="D39" s="96"/>
      <c r="E39" s="134"/>
      <c r="F39" s="135"/>
      <c r="G39" s="135"/>
      <c r="H39" s="135"/>
      <c r="I39" s="135"/>
      <c r="J39" s="135"/>
      <c r="K39" s="135"/>
      <c r="L39" s="136"/>
      <c r="M39" s="404"/>
      <c r="N39" s="405"/>
      <c r="O39" s="405"/>
      <c r="P39" s="405"/>
      <c r="Q39" s="405"/>
      <c r="R39" s="405"/>
      <c r="S39" s="405"/>
      <c r="T39" s="405"/>
      <c r="U39" s="405"/>
      <c r="V39" s="405"/>
      <c r="W39" s="405"/>
      <c r="X39" s="405"/>
      <c r="Y39" s="406"/>
      <c r="Z39" s="213"/>
      <c r="AA39" s="214"/>
      <c r="AB39" s="214"/>
      <c r="AC39" s="214"/>
      <c r="AD39" s="215"/>
      <c r="AE39" s="152"/>
      <c r="AF39" s="153"/>
      <c r="AG39" s="153"/>
      <c r="AH39" s="153"/>
      <c r="AI39" s="154"/>
      <c r="AJ39" s="152"/>
      <c r="AK39" s="153"/>
      <c r="AL39" s="153"/>
      <c r="AM39" s="153"/>
      <c r="AN39" s="153"/>
      <c r="AO39" s="153"/>
      <c r="AP39" s="153"/>
      <c r="AQ39" s="153"/>
      <c r="AR39" s="154"/>
      <c r="AS39" s="395"/>
      <c r="AT39" s="396"/>
      <c r="AU39" s="396"/>
      <c r="AV39" s="397"/>
      <c r="AW39" s="1"/>
      <c r="AX39" s="1"/>
    </row>
    <row r="40" spans="1:50" ht="8.1" customHeight="1">
      <c r="A40" s="91"/>
      <c r="B40" s="155"/>
      <c r="C40" s="159"/>
      <c r="D40" s="93"/>
      <c r="E40" s="128"/>
      <c r="F40" s="129"/>
      <c r="G40" s="129"/>
      <c r="H40" s="129"/>
      <c r="I40" s="129"/>
      <c r="J40" s="129"/>
      <c r="K40" s="129"/>
      <c r="L40" s="130"/>
      <c r="M40" s="398"/>
      <c r="N40" s="399"/>
      <c r="O40" s="399"/>
      <c r="P40" s="399"/>
      <c r="Q40" s="399"/>
      <c r="R40" s="399"/>
      <c r="S40" s="399"/>
      <c r="T40" s="399"/>
      <c r="U40" s="399"/>
      <c r="V40" s="399"/>
      <c r="W40" s="399"/>
      <c r="X40" s="399"/>
      <c r="Y40" s="400"/>
      <c r="Z40" s="207"/>
      <c r="AA40" s="208"/>
      <c r="AB40" s="208"/>
      <c r="AC40" s="208"/>
      <c r="AD40" s="209"/>
      <c r="AE40" s="146"/>
      <c r="AF40" s="147"/>
      <c r="AG40" s="147"/>
      <c r="AH40" s="147"/>
      <c r="AI40" s="148"/>
      <c r="AJ40" s="146" t="str">
        <f t="shared" ref="AJ40" si="10">IF(Z40*AE40=0,"",Z40*AE40)</f>
        <v/>
      </c>
      <c r="AK40" s="147"/>
      <c r="AL40" s="147"/>
      <c r="AM40" s="147"/>
      <c r="AN40" s="147"/>
      <c r="AO40" s="147"/>
      <c r="AP40" s="147"/>
      <c r="AQ40" s="147"/>
      <c r="AR40" s="148"/>
      <c r="AS40" s="390"/>
      <c r="AT40" s="391"/>
      <c r="AU40" s="391"/>
      <c r="AV40" s="392"/>
      <c r="AW40" s="1"/>
      <c r="AX40" s="1"/>
    </row>
    <row r="41" spans="1:50" ht="8.1" customHeight="1">
      <c r="A41" s="156"/>
      <c r="B41" s="157"/>
      <c r="C41" s="160"/>
      <c r="D41" s="161"/>
      <c r="E41" s="131"/>
      <c r="F41" s="132"/>
      <c r="G41" s="132"/>
      <c r="H41" s="132"/>
      <c r="I41" s="132"/>
      <c r="J41" s="132"/>
      <c r="K41" s="132"/>
      <c r="L41" s="133"/>
      <c r="M41" s="401"/>
      <c r="N41" s="402"/>
      <c r="O41" s="402"/>
      <c r="P41" s="402"/>
      <c r="Q41" s="402"/>
      <c r="R41" s="402"/>
      <c r="S41" s="402"/>
      <c r="T41" s="402"/>
      <c r="U41" s="402"/>
      <c r="V41" s="402"/>
      <c r="W41" s="402"/>
      <c r="X41" s="402"/>
      <c r="Y41" s="403"/>
      <c r="Z41" s="210"/>
      <c r="AA41" s="211"/>
      <c r="AB41" s="211"/>
      <c r="AC41" s="211"/>
      <c r="AD41" s="212"/>
      <c r="AE41" s="149"/>
      <c r="AF41" s="150"/>
      <c r="AG41" s="150"/>
      <c r="AH41" s="150"/>
      <c r="AI41" s="151"/>
      <c r="AJ41" s="149"/>
      <c r="AK41" s="150"/>
      <c r="AL41" s="150"/>
      <c r="AM41" s="150"/>
      <c r="AN41" s="150"/>
      <c r="AO41" s="150"/>
      <c r="AP41" s="150"/>
      <c r="AQ41" s="150"/>
      <c r="AR41" s="151"/>
      <c r="AS41" s="393"/>
      <c r="AT41" s="124"/>
      <c r="AU41" s="124"/>
      <c r="AV41" s="394"/>
      <c r="AW41" s="1"/>
      <c r="AX41" s="1"/>
    </row>
    <row r="42" spans="1:50" ht="8.1" customHeight="1">
      <c r="A42" s="94"/>
      <c r="B42" s="158"/>
      <c r="C42" s="162"/>
      <c r="D42" s="96"/>
      <c r="E42" s="134"/>
      <c r="F42" s="135"/>
      <c r="G42" s="135"/>
      <c r="H42" s="135"/>
      <c r="I42" s="135"/>
      <c r="J42" s="135"/>
      <c r="K42" s="135"/>
      <c r="L42" s="136"/>
      <c r="M42" s="404"/>
      <c r="N42" s="405"/>
      <c r="O42" s="405"/>
      <c r="P42" s="405"/>
      <c r="Q42" s="405"/>
      <c r="R42" s="405"/>
      <c r="S42" s="405"/>
      <c r="T42" s="405"/>
      <c r="U42" s="405"/>
      <c r="V42" s="405"/>
      <c r="W42" s="405"/>
      <c r="X42" s="405"/>
      <c r="Y42" s="406"/>
      <c r="Z42" s="213"/>
      <c r="AA42" s="214"/>
      <c r="AB42" s="214"/>
      <c r="AC42" s="214"/>
      <c r="AD42" s="215"/>
      <c r="AE42" s="152"/>
      <c r="AF42" s="153"/>
      <c r="AG42" s="153"/>
      <c r="AH42" s="153"/>
      <c r="AI42" s="154"/>
      <c r="AJ42" s="152"/>
      <c r="AK42" s="153"/>
      <c r="AL42" s="153"/>
      <c r="AM42" s="153"/>
      <c r="AN42" s="153"/>
      <c r="AO42" s="153"/>
      <c r="AP42" s="153"/>
      <c r="AQ42" s="153"/>
      <c r="AR42" s="154"/>
      <c r="AS42" s="395"/>
      <c r="AT42" s="396"/>
      <c r="AU42" s="396"/>
      <c r="AV42" s="397"/>
      <c r="AW42" s="1"/>
      <c r="AX42" s="1"/>
    </row>
    <row r="43" spans="1:50" ht="8.1" customHeight="1">
      <c r="A43" s="91"/>
      <c r="B43" s="155"/>
      <c r="C43" s="159"/>
      <c r="D43" s="93"/>
      <c r="E43" s="128"/>
      <c r="F43" s="129"/>
      <c r="G43" s="129"/>
      <c r="H43" s="129"/>
      <c r="I43" s="129"/>
      <c r="J43" s="129"/>
      <c r="K43" s="129"/>
      <c r="L43" s="130"/>
      <c r="M43" s="398"/>
      <c r="N43" s="399"/>
      <c r="O43" s="399"/>
      <c r="P43" s="399"/>
      <c r="Q43" s="399"/>
      <c r="R43" s="399"/>
      <c r="S43" s="399"/>
      <c r="T43" s="399"/>
      <c r="U43" s="399"/>
      <c r="V43" s="399"/>
      <c r="W43" s="399"/>
      <c r="X43" s="399"/>
      <c r="Y43" s="400"/>
      <c r="Z43" s="207"/>
      <c r="AA43" s="208"/>
      <c r="AB43" s="208"/>
      <c r="AC43" s="208"/>
      <c r="AD43" s="209"/>
      <c r="AE43" s="146"/>
      <c r="AF43" s="147"/>
      <c r="AG43" s="147"/>
      <c r="AH43" s="147"/>
      <c r="AI43" s="148"/>
      <c r="AJ43" s="146" t="str">
        <f t="shared" ref="AJ43" si="11">IF(Z43*AE43=0,"",Z43*AE43)</f>
        <v/>
      </c>
      <c r="AK43" s="147"/>
      <c r="AL43" s="147"/>
      <c r="AM43" s="147"/>
      <c r="AN43" s="147"/>
      <c r="AO43" s="147"/>
      <c r="AP43" s="147"/>
      <c r="AQ43" s="147"/>
      <c r="AR43" s="148"/>
      <c r="AS43" s="390"/>
      <c r="AT43" s="391"/>
      <c r="AU43" s="391"/>
      <c r="AV43" s="392"/>
      <c r="AW43" s="1"/>
      <c r="AX43" s="1"/>
    </row>
    <row r="44" spans="1:50" ht="8.1" customHeight="1">
      <c r="A44" s="156"/>
      <c r="B44" s="157"/>
      <c r="C44" s="160"/>
      <c r="D44" s="161"/>
      <c r="E44" s="131"/>
      <c r="F44" s="132"/>
      <c r="G44" s="132"/>
      <c r="H44" s="132"/>
      <c r="I44" s="132"/>
      <c r="J44" s="132"/>
      <c r="K44" s="132"/>
      <c r="L44" s="133"/>
      <c r="M44" s="401"/>
      <c r="N44" s="402"/>
      <c r="O44" s="402"/>
      <c r="P44" s="402"/>
      <c r="Q44" s="402"/>
      <c r="R44" s="402"/>
      <c r="S44" s="402"/>
      <c r="T44" s="402"/>
      <c r="U44" s="402"/>
      <c r="V44" s="402"/>
      <c r="W44" s="402"/>
      <c r="X44" s="402"/>
      <c r="Y44" s="403"/>
      <c r="Z44" s="210"/>
      <c r="AA44" s="211"/>
      <c r="AB44" s="211"/>
      <c r="AC44" s="211"/>
      <c r="AD44" s="212"/>
      <c r="AE44" s="149"/>
      <c r="AF44" s="150"/>
      <c r="AG44" s="150"/>
      <c r="AH44" s="150"/>
      <c r="AI44" s="151"/>
      <c r="AJ44" s="149"/>
      <c r="AK44" s="150"/>
      <c r="AL44" s="150"/>
      <c r="AM44" s="150"/>
      <c r="AN44" s="150"/>
      <c r="AO44" s="150"/>
      <c r="AP44" s="150"/>
      <c r="AQ44" s="150"/>
      <c r="AR44" s="151"/>
      <c r="AS44" s="393"/>
      <c r="AT44" s="124"/>
      <c r="AU44" s="124"/>
      <c r="AV44" s="394"/>
      <c r="AW44" s="1"/>
      <c r="AX44" s="1"/>
    </row>
    <row r="45" spans="1:50" ht="8.1" customHeight="1">
      <c r="A45" s="94"/>
      <c r="B45" s="158"/>
      <c r="C45" s="162"/>
      <c r="D45" s="96"/>
      <c r="E45" s="134"/>
      <c r="F45" s="135"/>
      <c r="G45" s="135"/>
      <c r="H45" s="135"/>
      <c r="I45" s="135"/>
      <c r="J45" s="135"/>
      <c r="K45" s="135"/>
      <c r="L45" s="136"/>
      <c r="M45" s="404"/>
      <c r="N45" s="405"/>
      <c r="O45" s="405"/>
      <c r="P45" s="405"/>
      <c r="Q45" s="405"/>
      <c r="R45" s="405"/>
      <c r="S45" s="405"/>
      <c r="T45" s="405"/>
      <c r="U45" s="405"/>
      <c r="V45" s="405"/>
      <c r="W45" s="405"/>
      <c r="X45" s="405"/>
      <c r="Y45" s="406"/>
      <c r="Z45" s="213"/>
      <c r="AA45" s="214"/>
      <c r="AB45" s="214"/>
      <c r="AC45" s="214"/>
      <c r="AD45" s="215"/>
      <c r="AE45" s="152"/>
      <c r="AF45" s="153"/>
      <c r="AG45" s="153"/>
      <c r="AH45" s="153"/>
      <c r="AI45" s="154"/>
      <c r="AJ45" s="152"/>
      <c r="AK45" s="153"/>
      <c r="AL45" s="153"/>
      <c r="AM45" s="153"/>
      <c r="AN45" s="153"/>
      <c r="AO45" s="153"/>
      <c r="AP45" s="153"/>
      <c r="AQ45" s="153"/>
      <c r="AR45" s="154"/>
      <c r="AS45" s="395"/>
      <c r="AT45" s="396"/>
      <c r="AU45" s="396"/>
      <c r="AV45" s="397"/>
      <c r="AW45" s="1"/>
      <c r="AX45" s="1"/>
    </row>
    <row r="46" spans="1:50" ht="8.1" customHeight="1">
      <c r="A46" s="91"/>
      <c r="B46" s="155"/>
      <c r="C46" s="159"/>
      <c r="D46" s="93"/>
      <c r="E46" s="128"/>
      <c r="F46" s="129"/>
      <c r="G46" s="129"/>
      <c r="H46" s="129"/>
      <c r="I46" s="129"/>
      <c r="J46" s="129"/>
      <c r="K46" s="129"/>
      <c r="L46" s="130"/>
      <c r="M46" s="398"/>
      <c r="N46" s="399"/>
      <c r="O46" s="399"/>
      <c r="P46" s="399"/>
      <c r="Q46" s="399"/>
      <c r="R46" s="399"/>
      <c r="S46" s="399"/>
      <c r="T46" s="399"/>
      <c r="U46" s="399"/>
      <c r="V46" s="399"/>
      <c r="W46" s="399"/>
      <c r="X46" s="399"/>
      <c r="Y46" s="400"/>
      <c r="Z46" s="207"/>
      <c r="AA46" s="208"/>
      <c r="AB46" s="208"/>
      <c r="AC46" s="208"/>
      <c r="AD46" s="209"/>
      <c r="AE46" s="146"/>
      <c r="AF46" s="147"/>
      <c r="AG46" s="147"/>
      <c r="AH46" s="147"/>
      <c r="AI46" s="148"/>
      <c r="AJ46" s="146" t="str">
        <f t="shared" ref="AJ46" si="12">IF(Z46*AE46=0,"",Z46*AE46)</f>
        <v/>
      </c>
      <c r="AK46" s="147"/>
      <c r="AL46" s="147"/>
      <c r="AM46" s="147"/>
      <c r="AN46" s="147"/>
      <c r="AO46" s="147"/>
      <c r="AP46" s="147"/>
      <c r="AQ46" s="147"/>
      <c r="AR46" s="148"/>
      <c r="AS46" s="390"/>
      <c r="AT46" s="391"/>
      <c r="AU46" s="391"/>
      <c r="AV46" s="392"/>
      <c r="AW46" s="1"/>
      <c r="AX46" s="1"/>
    </row>
    <row r="47" spans="1:50" ht="8.1" customHeight="1">
      <c r="A47" s="156"/>
      <c r="B47" s="157"/>
      <c r="C47" s="160"/>
      <c r="D47" s="161"/>
      <c r="E47" s="131"/>
      <c r="F47" s="132"/>
      <c r="G47" s="132"/>
      <c r="H47" s="132"/>
      <c r="I47" s="132"/>
      <c r="J47" s="132"/>
      <c r="K47" s="132"/>
      <c r="L47" s="133"/>
      <c r="M47" s="401"/>
      <c r="N47" s="402"/>
      <c r="O47" s="402"/>
      <c r="P47" s="402"/>
      <c r="Q47" s="402"/>
      <c r="R47" s="402"/>
      <c r="S47" s="402"/>
      <c r="T47" s="402"/>
      <c r="U47" s="402"/>
      <c r="V47" s="402"/>
      <c r="W47" s="402"/>
      <c r="X47" s="402"/>
      <c r="Y47" s="403"/>
      <c r="Z47" s="210"/>
      <c r="AA47" s="211"/>
      <c r="AB47" s="211"/>
      <c r="AC47" s="211"/>
      <c r="AD47" s="212"/>
      <c r="AE47" s="149"/>
      <c r="AF47" s="150"/>
      <c r="AG47" s="150"/>
      <c r="AH47" s="150"/>
      <c r="AI47" s="151"/>
      <c r="AJ47" s="149"/>
      <c r="AK47" s="150"/>
      <c r="AL47" s="150"/>
      <c r="AM47" s="150"/>
      <c r="AN47" s="150"/>
      <c r="AO47" s="150"/>
      <c r="AP47" s="150"/>
      <c r="AQ47" s="150"/>
      <c r="AR47" s="151"/>
      <c r="AS47" s="393"/>
      <c r="AT47" s="124"/>
      <c r="AU47" s="124"/>
      <c r="AV47" s="394"/>
      <c r="AW47" s="1"/>
      <c r="AX47" s="1"/>
    </row>
    <row r="48" spans="1:50" ht="8.1" customHeight="1">
      <c r="A48" s="94"/>
      <c r="B48" s="158"/>
      <c r="C48" s="162"/>
      <c r="D48" s="96"/>
      <c r="E48" s="134"/>
      <c r="F48" s="135"/>
      <c r="G48" s="135"/>
      <c r="H48" s="135"/>
      <c r="I48" s="135"/>
      <c r="J48" s="135"/>
      <c r="K48" s="135"/>
      <c r="L48" s="136"/>
      <c r="M48" s="404"/>
      <c r="N48" s="405"/>
      <c r="O48" s="405"/>
      <c r="P48" s="405"/>
      <c r="Q48" s="405"/>
      <c r="R48" s="405"/>
      <c r="S48" s="405"/>
      <c r="T48" s="405"/>
      <c r="U48" s="405"/>
      <c r="V48" s="405"/>
      <c r="W48" s="405"/>
      <c r="X48" s="405"/>
      <c r="Y48" s="406"/>
      <c r="Z48" s="213"/>
      <c r="AA48" s="214"/>
      <c r="AB48" s="214"/>
      <c r="AC48" s="214"/>
      <c r="AD48" s="215"/>
      <c r="AE48" s="152"/>
      <c r="AF48" s="153"/>
      <c r="AG48" s="153"/>
      <c r="AH48" s="153"/>
      <c r="AI48" s="154"/>
      <c r="AJ48" s="152"/>
      <c r="AK48" s="153"/>
      <c r="AL48" s="153"/>
      <c r="AM48" s="153"/>
      <c r="AN48" s="153"/>
      <c r="AO48" s="153"/>
      <c r="AP48" s="153"/>
      <c r="AQ48" s="153"/>
      <c r="AR48" s="154"/>
      <c r="AS48" s="395"/>
      <c r="AT48" s="396"/>
      <c r="AU48" s="396"/>
      <c r="AV48" s="397"/>
      <c r="AW48" s="1"/>
      <c r="AX48" s="1"/>
    </row>
    <row r="49" spans="1:50" ht="8.1" customHeight="1">
      <c r="A49" s="91"/>
      <c r="B49" s="155"/>
      <c r="C49" s="159"/>
      <c r="D49" s="93"/>
      <c r="E49" s="128"/>
      <c r="F49" s="129"/>
      <c r="G49" s="129"/>
      <c r="H49" s="129"/>
      <c r="I49" s="129"/>
      <c r="J49" s="129"/>
      <c r="K49" s="129"/>
      <c r="L49" s="130"/>
      <c r="M49" s="398"/>
      <c r="N49" s="399"/>
      <c r="O49" s="399"/>
      <c r="P49" s="399"/>
      <c r="Q49" s="399"/>
      <c r="R49" s="399"/>
      <c r="S49" s="399"/>
      <c r="T49" s="399"/>
      <c r="U49" s="399"/>
      <c r="V49" s="399"/>
      <c r="W49" s="399"/>
      <c r="X49" s="399"/>
      <c r="Y49" s="400"/>
      <c r="Z49" s="207"/>
      <c r="AA49" s="208"/>
      <c r="AB49" s="208"/>
      <c r="AC49" s="208"/>
      <c r="AD49" s="209"/>
      <c r="AE49" s="146"/>
      <c r="AF49" s="147"/>
      <c r="AG49" s="147"/>
      <c r="AH49" s="147"/>
      <c r="AI49" s="148"/>
      <c r="AJ49" s="146" t="str">
        <f t="shared" ref="AJ49" si="13">IF(Z49*AE49=0,"",Z49*AE49)</f>
        <v/>
      </c>
      <c r="AK49" s="147"/>
      <c r="AL49" s="147"/>
      <c r="AM49" s="147"/>
      <c r="AN49" s="147"/>
      <c r="AO49" s="147"/>
      <c r="AP49" s="147"/>
      <c r="AQ49" s="147"/>
      <c r="AR49" s="148"/>
      <c r="AS49" s="390"/>
      <c r="AT49" s="391"/>
      <c r="AU49" s="391"/>
      <c r="AV49" s="392"/>
      <c r="AW49" s="1"/>
      <c r="AX49" s="1"/>
    </row>
    <row r="50" spans="1:50" ht="8.1" customHeight="1">
      <c r="A50" s="156"/>
      <c r="B50" s="157"/>
      <c r="C50" s="160"/>
      <c r="D50" s="161"/>
      <c r="E50" s="131"/>
      <c r="F50" s="132"/>
      <c r="G50" s="132"/>
      <c r="H50" s="132"/>
      <c r="I50" s="132"/>
      <c r="J50" s="132"/>
      <c r="K50" s="132"/>
      <c r="L50" s="133"/>
      <c r="M50" s="401"/>
      <c r="N50" s="402"/>
      <c r="O50" s="402"/>
      <c r="P50" s="402"/>
      <c r="Q50" s="402"/>
      <c r="R50" s="402"/>
      <c r="S50" s="402"/>
      <c r="T50" s="402"/>
      <c r="U50" s="402"/>
      <c r="V50" s="402"/>
      <c r="W50" s="402"/>
      <c r="X50" s="402"/>
      <c r="Y50" s="403"/>
      <c r="Z50" s="210"/>
      <c r="AA50" s="211"/>
      <c r="AB50" s="211"/>
      <c r="AC50" s="211"/>
      <c r="AD50" s="212"/>
      <c r="AE50" s="149"/>
      <c r="AF50" s="150"/>
      <c r="AG50" s="150"/>
      <c r="AH50" s="150"/>
      <c r="AI50" s="151"/>
      <c r="AJ50" s="149"/>
      <c r="AK50" s="150"/>
      <c r="AL50" s="150"/>
      <c r="AM50" s="150"/>
      <c r="AN50" s="150"/>
      <c r="AO50" s="150"/>
      <c r="AP50" s="150"/>
      <c r="AQ50" s="150"/>
      <c r="AR50" s="151"/>
      <c r="AS50" s="393"/>
      <c r="AT50" s="124"/>
      <c r="AU50" s="124"/>
      <c r="AV50" s="394"/>
      <c r="AW50" s="1"/>
      <c r="AX50" s="1"/>
    </row>
    <row r="51" spans="1:50" ht="8.1" customHeight="1">
      <c r="A51" s="94"/>
      <c r="B51" s="158"/>
      <c r="C51" s="162"/>
      <c r="D51" s="96"/>
      <c r="E51" s="134"/>
      <c r="F51" s="135"/>
      <c r="G51" s="135"/>
      <c r="H51" s="135"/>
      <c r="I51" s="135"/>
      <c r="J51" s="135"/>
      <c r="K51" s="135"/>
      <c r="L51" s="136"/>
      <c r="M51" s="404"/>
      <c r="N51" s="405"/>
      <c r="O51" s="405"/>
      <c r="P51" s="405"/>
      <c r="Q51" s="405"/>
      <c r="R51" s="405"/>
      <c r="S51" s="405"/>
      <c r="T51" s="405"/>
      <c r="U51" s="405"/>
      <c r="V51" s="405"/>
      <c r="W51" s="405"/>
      <c r="X51" s="405"/>
      <c r="Y51" s="406"/>
      <c r="Z51" s="213"/>
      <c r="AA51" s="214"/>
      <c r="AB51" s="214"/>
      <c r="AC51" s="214"/>
      <c r="AD51" s="215"/>
      <c r="AE51" s="152"/>
      <c r="AF51" s="153"/>
      <c r="AG51" s="153"/>
      <c r="AH51" s="153"/>
      <c r="AI51" s="154"/>
      <c r="AJ51" s="152"/>
      <c r="AK51" s="153"/>
      <c r="AL51" s="153"/>
      <c r="AM51" s="153"/>
      <c r="AN51" s="153"/>
      <c r="AO51" s="153"/>
      <c r="AP51" s="153"/>
      <c r="AQ51" s="153"/>
      <c r="AR51" s="154"/>
      <c r="AS51" s="395"/>
      <c r="AT51" s="396"/>
      <c r="AU51" s="396"/>
      <c r="AV51" s="397"/>
      <c r="AW51" s="1"/>
      <c r="AX51" s="1"/>
    </row>
    <row r="52" spans="1:50" ht="8.1" customHeight="1">
      <c r="A52" s="91"/>
      <c r="B52" s="155"/>
      <c r="C52" s="159"/>
      <c r="D52" s="93"/>
      <c r="E52" s="128"/>
      <c r="F52" s="129"/>
      <c r="G52" s="129"/>
      <c r="H52" s="129"/>
      <c r="I52" s="129"/>
      <c r="J52" s="129"/>
      <c r="K52" s="129"/>
      <c r="L52" s="130"/>
      <c r="M52" s="398"/>
      <c r="N52" s="399"/>
      <c r="O52" s="399"/>
      <c r="P52" s="399"/>
      <c r="Q52" s="399"/>
      <c r="R52" s="399"/>
      <c r="S52" s="399"/>
      <c r="T52" s="399"/>
      <c r="U52" s="399"/>
      <c r="V52" s="399"/>
      <c r="W52" s="399"/>
      <c r="X52" s="399"/>
      <c r="Y52" s="400"/>
      <c r="Z52" s="207"/>
      <c r="AA52" s="208"/>
      <c r="AB52" s="208"/>
      <c r="AC52" s="208"/>
      <c r="AD52" s="209"/>
      <c r="AE52" s="146"/>
      <c r="AF52" s="147"/>
      <c r="AG52" s="147"/>
      <c r="AH52" s="147"/>
      <c r="AI52" s="148"/>
      <c r="AJ52" s="146" t="str">
        <f t="shared" ref="AJ52" si="14">IF(Z52*AE52=0,"",Z52*AE52)</f>
        <v/>
      </c>
      <c r="AK52" s="147"/>
      <c r="AL52" s="147"/>
      <c r="AM52" s="147"/>
      <c r="AN52" s="147"/>
      <c r="AO52" s="147"/>
      <c r="AP52" s="147"/>
      <c r="AQ52" s="147"/>
      <c r="AR52" s="148"/>
      <c r="AS52" s="390"/>
      <c r="AT52" s="391"/>
      <c r="AU52" s="391"/>
      <c r="AV52" s="392"/>
      <c r="AW52" s="1"/>
      <c r="AX52" s="1"/>
    </row>
    <row r="53" spans="1:50" ht="8.1" customHeight="1">
      <c r="A53" s="156"/>
      <c r="B53" s="157"/>
      <c r="C53" s="160"/>
      <c r="D53" s="161"/>
      <c r="E53" s="131"/>
      <c r="F53" s="132"/>
      <c r="G53" s="132"/>
      <c r="H53" s="132"/>
      <c r="I53" s="132"/>
      <c r="J53" s="132"/>
      <c r="K53" s="132"/>
      <c r="L53" s="133"/>
      <c r="M53" s="401"/>
      <c r="N53" s="402"/>
      <c r="O53" s="402"/>
      <c r="P53" s="402"/>
      <c r="Q53" s="402"/>
      <c r="R53" s="402"/>
      <c r="S53" s="402"/>
      <c r="T53" s="402"/>
      <c r="U53" s="402"/>
      <c r="V53" s="402"/>
      <c r="W53" s="402"/>
      <c r="X53" s="402"/>
      <c r="Y53" s="403"/>
      <c r="Z53" s="210"/>
      <c r="AA53" s="211"/>
      <c r="AB53" s="211"/>
      <c r="AC53" s="211"/>
      <c r="AD53" s="212"/>
      <c r="AE53" s="149"/>
      <c r="AF53" s="150"/>
      <c r="AG53" s="150"/>
      <c r="AH53" s="150"/>
      <c r="AI53" s="151"/>
      <c r="AJ53" s="149"/>
      <c r="AK53" s="150"/>
      <c r="AL53" s="150"/>
      <c r="AM53" s="150"/>
      <c r="AN53" s="150"/>
      <c r="AO53" s="150"/>
      <c r="AP53" s="150"/>
      <c r="AQ53" s="150"/>
      <c r="AR53" s="151"/>
      <c r="AS53" s="393"/>
      <c r="AT53" s="124"/>
      <c r="AU53" s="124"/>
      <c r="AV53" s="394"/>
      <c r="AW53" s="1"/>
      <c r="AX53" s="1"/>
    </row>
    <row r="54" spans="1:50" ht="8.1" customHeight="1">
      <c r="A54" s="94"/>
      <c r="B54" s="158"/>
      <c r="C54" s="162"/>
      <c r="D54" s="96"/>
      <c r="E54" s="134"/>
      <c r="F54" s="135"/>
      <c r="G54" s="135"/>
      <c r="H54" s="135"/>
      <c r="I54" s="135"/>
      <c r="J54" s="135"/>
      <c r="K54" s="135"/>
      <c r="L54" s="136"/>
      <c r="M54" s="404"/>
      <c r="N54" s="405"/>
      <c r="O54" s="405"/>
      <c r="P54" s="405"/>
      <c r="Q54" s="405"/>
      <c r="R54" s="405"/>
      <c r="S54" s="405"/>
      <c r="T54" s="405"/>
      <c r="U54" s="405"/>
      <c r="V54" s="405"/>
      <c r="W54" s="405"/>
      <c r="X54" s="405"/>
      <c r="Y54" s="406"/>
      <c r="Z54" s="213"/>
      <c r="AA54" s="214"/>
      <c r="AB54" s="214"/>
      <c r="AC54" s="214"/>
      <c r="AD54" s="215"/>
      <c r="AE54" s="152"/>
      <c r="AF54" s="153"/>
      <c r="AG54" s="153"/>
      <c r="AH54" s="153"/>
      <c r="AI54" s="154"/>
      <c r="AJ54" s="152"/>
      <c r="AK54" s="153"/>
      <c r="AL54" s="153"/>
      <c r="AM54" s="153"/>
      <c r="AN54" s="153"/>
      <c r="AO54" s="153"/>
      <c r="AP54" s="153"/>
      <c r="AQ54" s="153"/>
      <c r="AR54" s="154"/>
      <c r="AS54" s="395"/>
      <c r="AT54" s="396"/>
      <c r="AU54" s="396"/>
      <c r="AV54" s="397"/>
      <c r="AW54" s="1"/>
      <c r="AX54" s="1"/>
    </row>
    <row r="55" spans="1:50" ht="8.1" customHeight="1">
      <c r="A55" s="91"/>
      <c r="B55" s="155"/>
      <c r="C55" s="159"/>
      <c r="D55" s="93"/>
      <c r="E55" s="128"/>
      <c r="F55" s="129"/>
      <c r="G55" s="129"/>
      <c r="H55" s="129"/>
      <c r="I55" s="129"/>
      <c r="J55" s="129"/>
      <c r="K55" s="129"/>
      <c r="L55" s="130"/>
      <c r="M55" s="398"/>
      <c r="N55" s="399"/>
      <c r="O55" s="399"/>
      <c r="P55" s="399"/>
      <c r="Q55" s="399"/>
      <c r="R55" s="399"/>
      <c r="S55" s="399"/>
      <c r="T55" s="399"/>
      <c r="U55" s="399"/>
      <c r="V55" s="399"/>
      <c r="W55" s="399"/>
      <c r="X55" s="399"/>
      <c r="Y55" s="400"/>
      <c r="Z55" s="207"/>
      <c r="AA55" s="208"/>
      <c r="AB55" s="208"/>
      <c r="AC55" s="208"/>
      <c r="AD55" s="209"/>
      <c r="AE55" s="146"/>
      <c r="AF55" s="147"/>
      <c r="AG55" s="147"/>
      <c r="AH55" s="147"/>
      <c r="AI55" s="148"/>
      <c r="AJ55" s="146" t="str">
        <f t="shared" ref="AJ55" si="15">IF(Z55*AE55=0,"",Z55*AE55)</f>
        <v/>
      </c>
      <c r="AK55" s="147"/>
      <c r="AL55" s="147"/>
      <c r="AM55" s="147"/>
      <c r="AN55" s="147"/>
      <c r="AO55" s="147"/>
      <c r="AP55" s="147"/>
      <c r="AQ55" s="147"/>
      <c r="AR55" s="148"/>
      <c r="AS55" s="390"/>
      <c r="AT55" s="391"/>
      <c r="AU55" s="391"/>
      <c r="AV55" s="392"/>
      <c r="AW55" s="1"/>
      <c r="AX55" s="1"/>
    </row>
    <row r="56" spans="1:50" ht="8.1" customHeight="1">
      <c r="A56" s="156"/>
      <c r="B56" s="157"/>
      <c r="C56" s="160"/>
      <c r="D56" s="161"/>
      <c r="E56" s="131"/>
      <c r="F56" s="132"/>
      <c r="G56" s="132"/>
      <c r="H56" s="132"/>
      <c r="I56" s="132"/>
      <c r="J56" s="132"/>
      <c r="K56" s="132"/>
      <c r="L56" s="133"/>
      <c r="M56" s="401"/>
      <c r="N56" s="402"/>
      <c r="O56" s="402"/>
      <c r="P56" s="402"/>
      <c r="Q56" s="402"/>
      <c r="R56" s="402"/>
      <c r="S56" s="402"/>
      <c r="T56" s="402"/>
      <c r="U56" s="402"/>
      <c r="V56" s="402"/>
      <c r="W56" s="402"/>
      <c r="X56" s="402"/>
      <c r="Y56" s="403"/>
      <c r="Z56" s="210"/>
      <c r="AA56" s="211"/>
      <c r="AB56" s="211"/>
      <c r="AC56" s="211"/>
      <c r="AD56" s="212"/>
      <c r="AE56" s="149"/>
      <c r="AF56" s="150"/>
      <c r="AG56" s="150"/>
      <c r="AH56" s="150"/>
      <c r="AI56" s="151"/>
      <c r="AJ56" s="149"/>
      <c r="AK56" s="150"/>
      <c r="AL56" s="150"/>
      <c r="AM56" s="150"/>
      <c r="AN56" s="150"/>
      <c r="AO56" s="150"/>
      <c r="AP56" s="150"/>
      <c r="AQ56" s="150"/>
      <c r="AR56" s="151"/>
      <c r="AS56" s="393"/>
      <c r="AT56" s="124"/>
      <c r="AU56" s="124"/>
      <c r="AV56" s="394"/>
      <c r="AW56" s="1"/>
      <c r="AX56" s="1"/>
    </row>
    <row r="57" spans="1:50" ht="8.1" customHeight="1">
      <c r="A57" s="94"/>
      <c r="B57" s="158"/>
      <c r="C57" s="162"/>
      <c r="D57" s="96"/>
      <c r="E57" s="134"/>
      <c r="F57" s="135"/>
      <c r="G57" s="135"/>
      <c r="H57" s="135"/>
      <c r="I57" s="135"/>
      <c r="J57" s="135"/>
      <c r="K57" s="135"/>
      <c r="L57" s="136"/>
      <c r="M57" s="404"/>
      <c r="N57" s="405"/>
      <c r="O57" s="405"/>
      <c r="P57" s="405"/>
      <c r="Q57" s="405"/>
      <c r="R57" s="405"/>
      <c r="S57" s="405"/>
      <c r="T57" s="405"/>
      <c r="U57" s="405"/>
      <c r="V57" s="405"/>
      <c r="W57" s="405"/>
      <c r="X57" s="405"/>
      <c r="Y57" s="406"/>
      <c r="Z57" s="213"/>
      <c r="AA57" s="214"/>
      <c r="AB57" s="214"/>
      <c r="AC57" s="214"/>
      <c r="AD57" s="215"/>
      <c r="AE57" s="152"/>
      <c r="AF57" s="153"/>
      <c r="AG57" s="153"/>
      <c r="AH57" s="153"/>
      <c r="AI57" s="154"/>
      <c r="AJ57" s="152"/>
      <c r="AK57" s="153"/>
      <c r="AL57" s="153"/>
      <c r="AM57" s="153"/>
      <c r="AN57" s="153"/>
      <c r="AO57" s="153"/>
      <c r="AP57" s="153"/>
      <c r="AQ57" s="153"/>
      <c r="AR57" s="154"/>
      <c r="AS57" s="395"/>
      <c r="AT57" s="396"/>
      <c r="AU57" s="396"/>
      <c r="AV57" s="397"/>
      <c r="AW57" s="1"/>
      <c r="AX57" s="1"/>
    </row>
    <row r="58" spans="1:50" ht="8.1" customHeight="1">
      <c r="A58" s="91"/>
      <c r="B58" s="155"/>
      <c r="C58" s="159"/>
      <c r="D58" s="93"/>
      <c r="E58" s="128"/>
      <c r="F58" s="129"/>
      <c r="G58" s="129"/>
      <c r="H58" s="129"/>
      <c r="I58" s="129"/>
      <c r="J58" s="129"/>
      <c r="K58" s="129"/>
      <c r="L58" s="130"/>
      <c r="M58" s="398"/>
      <c r="N58" s="399"/>
      <c r="O58" s="399"/>
      <c r="P58" s="399"/>
      <c r="Q58" s="399"/>
      <c r="R58" s="399"/>
      <c r="S58" s="399"/>
      <c r="T58" s="399"/>
      <c r="U58" s="399"/>
      <c r="V58" s="399"/>
      <c r="W58" s="399"/>
      <c r="X58" s="399"/>
      <c r="Y58" s="400"/>
      <c r="Z58" s="207"/>
      <c r="AA58" s="208"/>
      <c r="AB58" s="208"/>
      <c r="AC58" s="208"/>
      <c r="AD58" s="209"/>
      <c r="AE58" s="146"/>
      <c r="AF58" s="147"/>
      <c r="AG58" s="147"/>
      <c r="AH58" s="147"/>
      <c r="AI58" s="148"/>
      <c r="AJ58" s="146" t="str">
        <f t="shared" ref="AJ58" si="16">IF(Z58*AE58=0,"",Z58*AE58)</f>
        <v/>
      </c>
      <c r="AK58" s="147"/>
      <c r="AL58" s="147"/>
      <c r="AM58" s="147"/>
      <c r="AN58" s="147"/>
      <c r="AO58" s="147"/>
      <c r="AP58" s="147"/>
      <c r="AQ58" s="147"/>
      <c r="AR58" s="148"/>
      <c r="AS58" s="390"/>
      <c r="AT58" s="391"/>
      <c r="AU58" s="391"/>
      <c r="AV58" s="392"/>
      <c r="AW58" s="1"/>
      <c r="AX58" s="1"/>
    </row>
    <row r="59" spans="1:50" ht="8.1" customHeight="1">
      <c r="A59" s="156"/>
      <c r="B59" s="157"/>
      <c r="C59" s="160"/>
      <c r="D59" s="161"/>
      <c r="E59" s="131"/>
      <c r="F59" s="132"/>
      <c r="G59" s="132"/>
      <c r="H59" s="132"/>
      <c r="I59" s="132"/>
      <c r="J59" s="132"/>
      <c r="K59" s="132"/>
      <c r="L59" s="133"/>
      <c r="M59" s="401"/>
      <c r="N59" s="402"/>
      <c r="O59" s="402"/>
      <c r="P59" s="402"/>
      <c r="Q59" s="402"/>
      <c r="R59" s="402"/>
      <c r="S59" s="402"/>
      <c r="T59" s="402"/>
      <c r="U59" s="402"/>
      <c r="V59" s="402"/>
      <c r="W59" s="402"/>
      <c r="X59" s="402"/>
      <c r="Y59" s="403"/>
      <c r="Z59" s="210"/>
      <c r="AA59" s="211"/>
      <c r="AB59" s="211"/>
      <c r="AC59" s="211"/>
      <c r="AD59" s="212"/>
      <c r="AE59" s="149"/>
      <c r="AF59" s="150"/>
      <c r="AG59" s="150"/>
      <c r="AH59" s="150"/>
      <c r="AI59" s="151"/>
      <c r="AJ59" s="149"/>
      <c r="AK59" s="150"/>
      <c r="AL59" s="150"/>
      <c r="AM59" s="150"/>
      <c r="AN59" s="150"/>
      <c r="AO59" s="150"/>
      <c r="AP59" s="150"/>
      <c r="AQ59" s="150"/>
      <c r="AR59" s="151"/>
      <c r="AS59" s="393"/>
      <c r="AT59" s="124"/>
      <c r="AU59" s="124"/>
      <c r="AV59" s="394"/>
      <c r="AW59" s="1"/>
      <c r="AX59" s="1"/>
    </row>
    <row r="60" spans="1:50" ht="8.1" customHeight="1">
      <c r="A60" s="94"/>
      <c r="B60" s="158"/>
      <c r="C60" s="162"/>
      <c r="D60" s="96"/>
      <c r="E60" s="134"/>
      <c r="F60" s="135"/>
      <c r="G60" s="135"/>
      <c r="H60" s="135"/>
      <c r="I60" s="135"/>
      <c r="J60" s="135"/>
      <c r="K60" s="135"/>
      <c r="L60" s="136"/>
      <c r="M60" s="404"/>
      <c r="N60" s="405"/>
      <c r="O60" s="405"/>
      <c r="P60" s="405"/>
      <c r="Q60" s="405"/>
      <c r="R60" s="405"/>
      <c r="S60" s="405"/>
      <c r="T60" s="405"/>
      <c r="U60" s="405"/>
      <c r="V60" s="405"/>
      <c r="W60" s="405"/>
      <c r="X60" s="405"/>
      <c r="Y60" s="406"/>
      <c r="Z60" s="213"/>
      <c r="AA60" s="214"/>
      <c r="AB60" s="214"/>
      <c r="AC60" s="214"/>
      <c r="AD60" s="215"/>
      <c r="AE60" s="152"/>
      <c r="AF60" s="153"/>
      <c r="AG60" s="153"/>
      <c r="AH60" s="153"/>
      <c r="AI60" s="154"/>
      <c r="AJ60" s="152"/>
      <c r="AK60" s="153"/>
      <c r="AL60" s="153"/>
      <c r="AM60" s="153"/>
      <c r="AN60" s="153"/>
      <c r="AO60" s="153"/>
      <c r="AP60" s="153"/>
      <c r="AQ60" s="153"/>
      <c r="AR60" s="154"/>
      <c r="AS60" s="395"/>
      <c r="AT60" s="396"/>
      <c r="AU60" s="396"/>
      <c r="AV60" s="397"/>
      <c r="AW60" s="1"/>
      <c r="AX60" s="1"/>
    </row>
    <row r="61" spans="1:50" ht="8.1" customHeight="1">
      <c r="A61" s="91"/>
      <c r="B61" s="155"/>
      <c r="C61" s="159"/>
      <c r="D61" s="93"/>
      <c r="E61" s="128"/>
      <c r="F61" s="129"/>
      <c r="G61" s="129"/>
      <c r="H61" s="129"/>
      <c r="I61" s="129"/>
      <c r="J61" s="129"/>
      <c r="K61" s="129"/>
      <c r="L61" s="130"/>
      <c r="M61" s="398"/>
      <c r="N61" s="399"/>
      <c r="O61" s="399"/>
      <c r="P61" s="399"/>
      <c r="Q61" s="399"/>
      <c r="R61" s="399"/>
      <c r="S61" s="399"/>
      <c r="T61" s="399"/>
      <c r="U61" s="399"/>
      <c r="V61" s="399"/>
      <c r="W61" s="399"/>
      <c r="X61" s="399"/>
      <c r="Y61" s="400"/>
      <c r="Z61" s="207"/>
      <c r="AA61" s="208"/>
      <c r="AB61" s="208"/>
      <c r="AC61" s="208"/>
      <c r="AD61" s="209"/>
      <c r="AE61" s="146"/>
      <c r="AF61" s="147"/>
      <c r="AG61" s="147"/>
      <c r="AH61" s="147"/>
      <c r="AI61" s="148"/>
      <c r="AJ61" s="146" t="str">
        <f t="shared" ref="AJ61" si="17">IF(Z61*AE61=0,"",Z61*AE61)</f>
        <v/>
      </c>
      <c r="AK61" s="147"/>
      <c r="AL61" s="147"/>
      <c r="AM61" s="147"/>
      <c r="AN61" s="147"/>
      <c r="AO61" s="147"/>
      <c r="AP61" s="147"/>
      <c r="AQ61" s="147"/>
      <c r="AR61" s="148"/>
      <c r="AS61" s="390"/>
      <c r="AT61" s="391"/>
      <c r="AU61" s="391"/>
      <c r="AV61" s="392"/>
      <c r="AW61" s="1"/>
      <c r="AX61" s="1"/>
    </row>
    <row r="62" spans="1:50" ht="8.1" customHeight="1">
      <c r="A62" s="156"/>
      <c r="B62" s="157"/>
      <c r="C62" s="160"/>
      <c r="D62" s="161"/>
      <c r="E62" s="131"/>
      <c r="F62" s="132"/>
      <c r="G62" s="132"/>
      <c r="H62" s="132"/>
      <c r="I62" s="132"/>
      <c r="J62" s="132"/>
      <c r="K62" s="132"/>
      <c r="L62" s="133"/>
      <c r="M62" s="401"/>
      <c r="N62" s="402"/>
      <c r="O62" s="402"/>
      <c r="P62" s="402"/>
      <c r="Q62" s="402"/>
      <c r="R62" s="402"/>
      <c r="S62" s="402"/>
      <c r="T62" s="402"/>
      <c r="U62" s="402"/>
      <c r="V62" s="402"/>
      <c r="W62" s="402"/>
      <c r="X62" s="402"/>
      <c r="Y62" s="403"/>
      <c r="Z62" s="210"/>
      <c r="AA62" s="211"/>
      <c r="AB62" s="211"/>
      <c r="AC62" s="211"/>
      <c r="AD62" s="212"/>
      <c r="AE62" s="149"/>
      <c r="AF62" s="150"/>
      <c r="AG62" s="150"/>
      <c r="AH62" s="150"/>
      <c r="AI62" s="151"/>
      <c r="AJ62" s="149"/>
      <c r="AK62" s="150"/>
      <c r="AL62" s="150"/>
      <c r="AM62" s="150"/>
      <c r="AN62" s="150"/>
      <c r="AO62" s="150"/>
      <c r="AP62" s="150"/>
      <c r="AQ62" s="150"/>
      <c r="AR62" s="151"/>
      <c r="AS62" s="393"/>
      <c r="AT62" s="124"/>
      <c r="AU62" s="124"/>
      <c r="AV62" s="394"/>
      <c r="AW62" s="1"/>
      <c r="AX62" s="1"/>
    </row>
    <row r="63" spans="1:50" ht="8.1" customHeight="1">
      <c r="A63" s="94"/>
      <c r="B63" s="158"/>
      <c r="C63" s="162"/>
      <c r="D63" s="96"/>
      <c r="E63" s="134"/>
      <c r="F63" s="135"/>
      <c r="G63" s="135"/>
      <c r="H63" s="135"/>
      <c r="I63" s="135"/>
      <c r="J63" s="135"/>
      <c r="K63" s="135"/>
      <c r="L63" s="136"/>
      <c r="M63" s="404"/>
      <c r="N63" s="405"/>
      <c r="O63" s="405"/>
      <c r="P63" s="405"/>
      <c r="Q63" s="405"/>
      <c r="R63" s="405"/>
      <c r="S63" s="405"/>
      <c r="T63" s="405"/>
      <c r="U63" s="405"/>
      <c r="V63" s="405"/>
      <c r="W63" s="405"/>
      <c r="X63" s="405"/>
      <c r="Y63" s="406"/>
      <c r="Z63" s="213"/>
      <c r="AA63" s="214"/>
      <c r="AB63" s="214"/>
      <c r="AC63" s="214"/>
      <c r="AD63" s="215"/>
      <c r="AE63" s="152"/>
      <c r="AF63" s="153"/>
      <c r="AG63" s="153"/>
      <c r="AH63" s="153"/>
      <c r="AI63" s="154"/>
      <c r="AJ63" s="152"/>
      <c r="AK63" s="153"/>
      <c r="AL63" s="153"/>
      <c r="AM63" s="153"/>
      <c r="AN63" s="153"/>
      <c r="AO63" s="153"/>
      <c r="AP63" s="153"/>
      <c r="AQ63" s="153"/>
      <c r="AR63" s="154"/>
      <c r="AS63" s="395"/>
      <c r="AT63" s="396"/>
      <c r="AU63" s="396"/>
      <c r="AV63" s="397"/>
      <c r="AW63" s="1"/>
      <c r="AX63" s="1"/>
    </row>
    <row r="64" spans="1:50" ht="8.1" customHeight="1">
      <c r="A64" s="91"/>
      <c r="B64" s="155"/>
      <c r="C64" s="159"/>
      <c r="D64" s="93"/>
      <c r="E64" s="128"/>
      <c r="F64" s="129"/>
      <c r="G64" s="129"/>
      <c r="H64" s="129"/>
      <c r="I64" s="129"/>
      <c r="J64" s="129"/>
      <c r="K64" s="129"/>
      <c r="L64" s="130"/>
      <c r="M64" s="398"/>
      <c r="N64" s="399"/>
      <c r="O64" s="399"/>
      <c r="P64" s="399"/>
      <c r="Q64" s="399"/>
      <c r="R64" s="399"/>
      <c r="S64" s="399"/>
      <c r="T64" s="399"/>
      <c r="U64" s="399"/>
      <c r="V64" s="399"/>
      <c r="W64" s="399"/>
      <c r="X64" s="399"/>
      <c r="Y64" s="400"/>
      <c r="Z64" s="207"/>
      <c r="AA64" s="208"/>
      <c r="AB64" s="208"/>
      <c r="AC64" s="208"/>
      <c r="AD64" s="209"/>
      <c r="AE64" s="146"/>
      <c r="AF64" s="147"/>
      <c r="AG64" s="147"/>
      <c r="AH64" s="147"/>
      <c r="AI64" s="148"/>
      <c r="AJ64" s="146" t="str">
        <f t="shared" ref="AJ64" si="18">IF(Z64*AE64=0,"",Z64*AE64)</f>
        <v/>
      </c>
      <c r="AK64" s="147"/>
      <c r="AL64" s="147"/>
      <c r="AM64" s="147"/>
      <c r="AN64" s="147"/>
      <c r="AO64" s="147"/>
      <c r="AP64" s="147"/>
      <c r="AQ64" s="147"/>
      <c r="AR64" s="148"/>
      <c r="AS64" s="390"/>
      <c r="AT64" s="391"/>
      <c r="AU64" s="391"/>
      <c r="AV64" s="392"/>
      <c r="AW64" s="1"/>
      <c r="AX64" s="1"/>
    </row>
    <row r="65" spans="1:50" ht="8.1" customHeight="1">
      <c r="A65" s="156"/>
      <c r="B65" s="157"/>
      <c r="C65" s="160"/>
      <c r="D65" s="161"/>
      <c r="E65" s="131"/>
      <c r="F65" s="132"/>
      <c r="G65" s="132"/>
      <c r="H65" s="132"/>
      <c r="I65" s="132"/>
      <c r="J65" s="132"/>
      <c r="K65" s="132"/>
      <c r="L65" s="133"/>
      <c r="M65" s="401"/>
      <c r="N65" s="402"/>
      <c r="O65" s="402"/>
      <c r="P65" s="402"/>
      <c r="Q65" s="402"/>
      <c r="R65" s="402"/>
      <c r="S65" s="402"/>
      <c r="T65" s="402"/>
      <c r="U65" s="402"/>
      <c r="V65" s="402"/>
      <c r="W65" s="402"/>
      <c r="X65" s="402"/>
      <c r="Y65" s="403"/>
      <c r="Z65" s="210"/>
      <c r="AA65" s="211"/>
      <c r="AB65" s="211"/>
      <c r="AC65" s="211"/>
      <c r="AD65" s="212"/>
      <c r="AE65" s="149"/>
      <c r="AF65" s="150"/>
      <c r="AG65" s="150"/>
      <c r="AH65" s="150"/>
      <c r="AI65" s="151"/>
      <c r="AJ65" s="149"/>
      <c r="AK65" s="150"/>
      <c r="AL65" s="150"/>
      <c r="AM65" s="150"/>
      <c r="AN65" s="150"/>
      <c r="AO65" s="150"/>
      <c r="AP65" s="150"/>
      <c r="AQ65" s="150"/>
      <c r="AR65" s="151"/>
      <c r="AS65" s="393"/>
      <c r="AT65" s="124"/>
      <c r="AU65" s="124"/>
      <c r="AV65" s="394"/>
      <c r="AW65" s="1"/>
      <c r="AX65" s="1"/>
    </row>
    <row r="66" spans="1:50" ht="8.1" customHeight="1">
      <c r="A66" s="94"/>
      <c r="B66" s="158"/>
      <c r="C66" s="162"/>
      <c r="D66" s="96"/>
      <c r="E66" s="134"/>
      <c r="F66" s="135"/>
      <c r="G66" s="135"/>
      <c r="H66" s="135"/>
      <c r="I66" s="135"/>
      <c r="J66" s="135"/>
      <c r="K66" s="135"/>
      <c r="L66" s="136"/>
      <c r="M66" s="404"/>
      <c r="N66" s="405"/>
      <c r="O66" s="405"/>
      <c r="P66" s="405"/>
      <c r="Q66" s="405"/>
      <c r="R66" s="405"/>
      <c r="S66" s="405"/>
      <c r="T66" s="405"/>
      <c r="U66" s="405"/>
      <c r="V66" s="405"/>
      <c r="W66" s="405"/>
      <c r="X66" s="405"/>
      <c r="Y66" s="406"/>
      <c r="Z66" s="213"/>
      <c r="AA66" s="214"/>
      <c r="AB66" s="214"/>
      <c r="AC66" s="214"/>
      <c r="AD66" s="215"/>
      <c r="AE66" s="152"/>
      <c r="AF66" s="153"/>
      <c r="AG66" s="153"/>
      <c r="AH66" s="153"/>
      <c r="AI66" s="154"/>
      <c r="AJ66" s="152"/>
      <c r="AK66" s="153"/>
      <c r="AL66" s="153"/>
      <c r="AM66" s="153"/>
      <c r="AN66" s="153"/>
      <c r="AO66" s="153"/>
      <c r="AP66" s="153"/>
      <c r="AQ66" s="153"/>
      <c r="AR66" s="154"/>
      <c r="AS66" s="395"/>
      <c r="AT66" s="396"/>
      <c r="AU66" s="396"/>
      <c r="AV66" s="397"/>
      <c r="AW66" s="1"/>
      <c r="AX66" s="1"/>
    </row>
    <row r="67" spans="1:50" ht="8.1" customHeight="1">
      <c r="A67" s="91"/>
      <c r="B67" s="155"/>
      <c r="C67" s="159"/>
      <c r="D67" s="93"/>
      <c r="E67" s="128"/>
      <c r="F67" s="129"/>
      <c r="G67" s="129"/>
      <c r="H67" s="129"/>
      <c r="I67" s="129"/>
      <c r="J67" s="129"/>
      <c r="K67" s="129"/>
      <c r="L67" s="130"/>
      <c r="M67" s="398"/>
      <c r="N67" s="399"/>
      <c r="O67" s="399"/>
      <c r="P67" s="399"/>
      <c r="Q67" s="399"/>
      <c r="R67" s="399"/>
      <c r="S67" s="399"/>
      <c r="T67" s="399"/>
      <c r="U67" s="399"/>
      <c r="V67" s="399"/>
      <c r="W67" s="399"/>
      <c r="X67" s="399"/>
      <c r="Y67" s="400"/>
      <c r="Z67" s="207"/>
      <c r="AA67" s="208"/>
      <c r="AB67" s="208"/>
      <c r="AC67" s="208"/>
      <c r="AD67" s="209"/>
      <c r="AE67" s="146"/>
      <c r="AF67" s="147"/>
      <c r="AG67" s="147"/>
      <c r="AH67" s="147"/>
      <c r="AI67" s="148"/>
      <c r="AJ67" s="146" t="str">
        <f t="shared" ref="AJ67" si="19">IF(Z67*AE67=0,"",Z67*AE67)</f>
        <v/>
      </c>
      <c r="AK67" s="147"/>
      <c r="AL67" s="147"/>
      <c r="AM67" s="147"/>
      <c r="AN67" s="147"/>
      <c r="AO67" s="147"/>
      <c r="AP67" s="147"/>
      <c r="AQ67" s="147"/>
      <c r="AR67" s="148"/>
      <c r="AS67" s="390"/>
      <c r="AT67" s="391"/>
      <c r="AU67" s="391"/>
      <c r="AV67" s="392"/>
      <c r="AW67" s="1"/>
      <c r="AX67" s="1"/>
    </row>
    <row r="68" spans="1:50" ht="8.1" customHeight="1">
      <c r="A68" s="156"/>
      <c r="B68" s="157"/>
      <c r="C68" s="160"/>
      <c r="D68" s="161"/>
      <c r="E68" s="131"/>
      <c r="F68" s="132"/>
      <c r="G68" s="132"/>
      <c r="H68" s="132"/>
      <c r="I68" s="132"/>
      <c r="J68" s="132"/>
      <c r="K68" s="132"/>
      <c r="L68" s="133"/>
      <c r="M68" s="401"/>
      <c r="N68" s="402"/>
      <c r="O68" s="402"/>
      <c r="P68" s="402"/>
      <c r="Q68" s="402"/>
      <c r="R68" s="402"/>
      <c r="S68" s="402"/>
      <c r="T68" s="402"/>
      <c r="U68" s="402"/>
      <c r="V68" s="402"/>
      <c r="W68" s="402"/>
      <c r="X68" s="402"/>
      <c r="Y68" s="403"/>
      <c r="Z68" s="210"/>
      <c r="AA68" s="211"/>
      <c r="AB68" s="211"/>
      <c r="AC68" s="211"/>
      <c r="AD68" s="212"/>
      <c r="AE68" s="149"/>
      <c r="AF68" s="150"/>
      <c r="AG68" s="150"/>
      <c r="AH68" s="150"/>
      <c r="AI68" s="151"/>
      <c r="AJ68" s="149"/>
      <c r="AK68" s="150"/>
      <c r="AL68" s="150"/>
      <c r="AM68" s="150"/>
      <c r="AN68" s="150"/>
      <c r="AO68" s="150"/>
      <c r="AP68" s="150"/>
      <c r="AQ68" s="150"/>
      <c r="AR68" s="151"/>
      <c r="AS68" s="393"/>
      <c r="AT68" s="124"/>
      <c r="AU68" s="124"/>
      <c r="AV68" s="394"/>
      <c r="AW68" s="1"/>
      <c r="AX68" s="1"/>
    </row>
    <row r="69" spans="1:50" ht="8.1" customHeight="1">
      <c r="A69" s="94"/>
      <c r="B69" s="158"/>
      <c r="C69" s="162"/>
      <c r="D69" s="96"/>
      <c r="E69" s="134"/>
      <c r="F69" s="135"/>
      <c r="G69" s="135"/>
      <c r="H69" s="135"/>
      <c r="I69" s="135"/>
      <c r="J69" s="135"/>
      <c r="K69" s="135"/>
      <c r="L69" s="136"/>
      <c r="M69" s="404"/>
      <c r="N69" s="405"/>
      <c r="O69" s="405"/>
      <c r="P69" s="405"/>
      <c r="Q69" s="405"/>
      <c r="R69" s="405"/>
      <c r="S69" s="405"/>
      <c r="T69" s="405"/>
      <c r="U69" s="405"/>
      <c r="V69" s="405"/>
      <c r="W69" s="405"/>
      <c r="X69" s="405"/>
      <c r="Y69" s="406"/>
      <c r="Z69" s="213"/>
      <c r="AA69" s="214"/>
      <c r="AB69" s="214"/>
      <c r="AC69" s="214"/>
      <c r="AD69" s="215"/>
      <c r="AE69" s="152"/>
      <c r="AF69" s="153"/>
      <c r="AG69" s="153"/>
      <c r="AH69" s="153"/>
      <c r="AI69" s="154"/>
      <c r="AJ69" s="152"/>
      <c r="AK69" s="153"/>
      <c r="AL69" s="153"/>
      <c r="AM69" s="153"/>
      <c r="AN69" s="153"/>
      <c r="AO69" s="153"/>
      <c r="AP69" s="153"/>
      <c r="AQ69" s="153"/>
      <c r="AR69" s="154"/>
      <c r="AS69" s="395"/>
      <c r="AT69" s="396"/>
      <c r="AU69" s="396"/>
      <c r="AV69" s="397"/>
      <c r="AW69" s="1"/>
      <c r="AX69" s="1"/>
    </row>
    <row r="70" spans="1:50" ht="8.1" customHeight="1">
      <c r="A70" s="91"/>
      <c r="B70" s="155"/>
      <c r="C70" s="159"/>
      <c r="D70" s="93"/>
      <c r="E70" s="128"/>
      <c r="F70" s="129"/>
      <c r="G70" s="129"/>
      <c r="H70" s="129"/>
      <c r="I70" s="129"/>
      <c r="J70" s="129"/>
      <c r="K70" s="129"/>
      <c r="L70" s="130"/>
      <c r="M70" s="398"/>
      <c r="N70" s="399"/>
      <c r="O70" s="399"/>
      <c r="P70" s="399"/>
      <c r="Q70" s="399"/>
      <c r="R70" s="399"/>
      <c r="S70" s="399"/>
      <c r="T70" s="399"/>
      <c r="U70" s="399"/>
      <c r="V70" s="399"/>
      <c r="W70" s="399"/>
      <c r="X70" s="399"/>
      <c r="Y70" s="400"/>
      <c r="Z70" s="207"/>
      <c r="AA70" s="208"/>
      <c r="AB70" s="208"/>
      <c r="AC70" s="208"/>
      <c r="AD70" s="209"/>
      <c r="AE70" s="146"/>
      <c r="AF70" s="147"/>
      <c r="AG70" s="147"/>
      <c r="AH70" s="147"/>
      <c r="AI70" s="148"/>
      <c r="AJ70" s="146" t="str">
        <f t="shared" ref="AJ70" si="20">IF(Z70*AE70=0,"",Z70*AE70)</f>
        <v/>
      </c>
      <c r="AK70" s="147"/>
      <c r="AL70" s="147"/>
      <c r="AM70" s="147"/>
      <c r="AN70" s="147"/>
      <c r="AO70" s="147"/>
      <c r="AP70" s="147"/>
      <c r="AQ70" s="147"/>
      <c r="AR70" s="148"/>
      <c r="AS70" s="390"/>
      <c r="AT70" s="391"/>
      <c r="AU70" s="391"/>
      <c r="AV70" s="392"/>
      <c r="AW70" s="1"/>
      <c r="AX70" s="1"/>
    </row>
    <row r="71" spans="1:50" ht="8.1" customHeight="1">
      <c r="A71" s="156"/>
      <c r="B71" s="157"/>
      <c r="C71" s="160"/>
      <c r="D71" s="161"/>
      <c r="E71" s="131"/>
      <c r="F71" s="132"/>
      <c r="G71" s="132"/>
      <c r="H71" s="132"/>
      <c r="I71" s="132"/>
      <c r="J71" s="132"/>
      <c r="K71" s="132"/>
      <c r="L71" s="133"/>
      <c r="M71" s="401"/>
      <c r="N71" s="402"/>
      <c r="O71" s="402"/>
      <c r="P71" s="402"/>
      <c r="Q71" s="402"/>
      <c r="R71" s="402"/>
      <c r="S71" s="402"/>
      <c r="T71" s="402"/>
      <c r="U71" s="402"/>
      <c r="V71" s="402"/>
      <c r="W71" s="402"/>
      <c r="X71" s="402"/>
      <c r="Y71" s="403"/>
      <c r="Z71" s="210"/>
      <c r="AA71" s="211"/>
      <c r="AB71" s="211"/>
      <c r="AC71" s="211"/>
      <c r="AD71" s="212"/>
      <c r="AE71" s="149"/>
      <c r="AF71" s="150"/>
      <c r="AG71" s="150"/>
      <c r="AH71" s="150"/>
      <c r="AI71" s="151"/>
      <c r="AJ71" s="149"/>
      <c r="AK71" s="150"/>
      <c r="AL71" s="150"/>
      <c r="AM71" s="150"/>
      <c r="AN71" s="150"/>
      <c r="AO71" s="150"/>
      <c r="AP71" s="150"/>
      <c r="AQ71" s="150"/>
      <c r="AR71" s="151"/>
      <c r="AS71" s="393"/>
      <c r="AT71" s="124"/>
      <c r="AU71" s="124"/>
      <c r="AV71" s="394"/>
      <c r="AW71" s="1"/>
      <c r="AX71" s="1"/>
    </row>
    <row r="72" spans="1:50" ht="8.1" customHeight="1">
      <c r="A72" s="94"/>
      <c r="B72" s="158"/>
      <c r="C72" s="162"/>
      <c r="D72" s="96"/>
      <c r="E72" s="134"/>
      <c r="F72" s="135"/>
      <c r="G72" s="135"/>
      <c r="H72" s="135"/>
      <c r="I72" s="135"/>
      <c r="J72" s="135"/>
      <c r="K72" s="135"/>
      <c r="L72" s="136"/>
      <c r="M72" s="404"/>
      <c r="N72" s="405"/>
      <c r="O72" s="405"/>
      <c r="P72" s="405"/>
      <c r="Q72" s="405"/>
      <c r="R72" s="405"/>
      <c r="S72" s="405"/>
      <c r="T72" s="405"/>
      <c r="U72" s="405"/>
      <c r="V72" s="405"/>
      <c r="W72" s="405"/>
      <c r="X72" s="405"/>
      <c r="Y72" s="406"/>
      <c r="Z72" s="213"/>
      <c r="AA72" s="214"/>
      <c r="AB72" s="214"/>
      <c r="AC72" s="214"/>
      <c r="AD72" s="215"/>
      <c r="AE72" s="152"/>
      <c r="AF72" s="153"/>
      <c r="AG72" s="153"/>
      <c r="AH72" s="153"/>
      <c r="AI72" s="154"/>
      <c r="AJ72" s="152"/>
      <c r="AK72" s="153"/>
      <c r="AL72" s="153"/>
      <c r="AM72" s="153"/>
      <c r="AN72" s="153"/>
      <c r="AO72" s="153"/>
      <c r="AP72" s="153"/>
      <c r="AQ72" s="153"/>
      <c r="AR72" s="154"/>
      <c r="AS72" s="395"/>
      <c r="AT72" s="396"/>
      <c r="AU72" s="396"/>
      <c r="AV72" s="397"/>
      <c r="AW72" s="1"/>
      <c r="AX72" s="1"/>
    </row>
    <row r="73" spans="1:50" ht="8.1" customHeight="1">
      <c r="A73" s="91"/>
      <c r="B73" s="155"/>
      <c r="C73" s="159"/>
      <c r="D73" s="93"/>
      <c r="E73" s="128"/>
      <c r="F73" s="129"/>
      <c r="G73" s="129"/>
      <c r="H73" s="129"/>
      <c r="I73" s="129"/>
      <c r="J73" s="129"/>
      <c r="K73" s="129"/>
      <c r="L73" s="130"/>
      <c r="M73" s="398"/>
      <c r="N73" s="399"/>
      <c r="O73" s="399"/>
      <c r="P73" s="399"/>
      <c r="Q73" s="399"/>
      <c r="R73" s="399"/>
      <c r="S73" s="399"/>
      <c r="T73" s="399"/>
      <c r="U73" s="399"/>
      <c r="V73" s="399"/>
      <c r="W73" s="399"/>
      <c r="X73" s="399"/>
      <c r="Y73" s="400"/>
      <c r="Z73" s="207"/>
      <c r="AA73" s="208"/>
      <c r="AB73" s="208"/>
      <c r="AC73" s="208"/>
      <c r="AD73" s="209"/>
      <c r="AE73" s="146"/>
      <c r="AF73" s="147"/>
      <c r="AG73" s="147"/>
      <c r="AH73" s="147"/>
      <c r="AI73" s="148"/>
      <c r="AJ73" s="146" t="str">
        <f t="shared" ref="AJ73" si="21">IF(Z73*AE73=0,"",Z73*AE73)</f>
        <v/>
      </c>
      <c r="AK73" s="147"/>
      <c r="AL73" s="147"/>
      <c r="AM73" s="147"/>
      <c r="AN73" s="147"/>
      <c r="AO73" s="147"/>
      <c r="AP73" s="147"/>
      <c r="AQ73" s="147"/>
      <c r="AR73" s="148"/>
      <c r="AS73" s="390"/>
      <c r="AT73" s="391"/>
      <c r="AU73" s="391"/>
      <c r="AV73" s="392"/>
      <c r="AW73" s="1"/>
      <c r="AX73" s="1"/>
    </row>
    <row r="74" spans="1:50" ht="8.1" customHeight="1">
      <c r="A74" s="156"/>
      <c r="B74" s="157"/>
      <c r="C74" s="160"/>
      <c r="D74" s="161"/>
      <c r="E74" s="131"/>
      <c r="F74" s="132"/>
      <c r="G74" s="132"/>
      <c r="H74" s="132"/>
      <c r="I74" s="132"/>
      <c r="J74" s="132"/>
      <c r="K74" s="132"/>
      <c r="L74" s="133"/>
      <c r="M74" s="401"/>
      <c r="N74" s="402"/>
      <c r="O74" s="402"/>
      <c r="P74" s="402"/>
      <c r="Q74" s="402"/>
      <c r="R74" s="402"/>
      <c r="S74" s="402"/>
      <c r="T74" s="402"/>
      <c r="U74" s="402"/>
      <c r="V74" s="402"/>
      <c r="W74" s="402"/>
      <c r="X74" s="402"/>
      <c r="Y74" s="403"/>
      <c r="Z74" s="210"/>
      <c r="AA74" s="211"/>
      <c r="AB74" s="211"/>
      <c r="AC74" s="211"/>
      <c r="AD74" s="212"/>
      <c r="AE74" s="149"/>
      <c r="AF74" s="150"/>
      <c r="AG74" s="150"/>
      <c r="AH74" s="150"/>
      <c r="AI74" s="151"/>
      <c r="AJ74" s="149"/>
      <c r="AK74" s="150"/>
      <c r="AL74" s="150"/>
      <c r="AM74" s="150"/>
      <c r="AN74" s="150"/>
      <c r="AO74" s="150"/>
      <c r="AP74" s="150"/>
      <c r="AQ74" s="150"/>
      <c r="AR74" s="151"/>
      <c r="AS74" s="393"/>
      <c r="AT74" s="124"/>
      <c r="AU74" s="124"/>
      <c r="AV74" s="394"/>
      <c r="AW74" s="1"/>
      <c r="AX74" s="1"/>
    </row>
    <row r="75" spans="1:50" ht="8.1" customHeight="1">
      <c r="A75" s="94"/>
      <c r="B75" s="158"/>
      <c r="C75" s="162"/>
      <c r="D75" s="96"/>
      <c r="E75" s="134"/>
      <c r="F75" s="135"/>
      <c r="G75" s="135"/>
      <c r="H75" s="135"/>
      <c r="I75" s="135"/>
      <c r="J75" s="135"/>
      <c r="K75" s="135"/>
      <c r="L75" s="136"/>
      <c r="M75" s="404"/>
      <c r="N75" s="405"/>
      <c r="O75" s="405"/>
      <c r="P75" s="405"/>
      <c r="Q75" s="405"/>
      <c r="R75" s="405"/>
      <c r="S75" s="405"/>
      <c r="T75" s="405"/>
      <c r="U75" s="405"/>
      <c r="V75" s="405"/>
      <c r="W75" s="405"/>
      <c r="X75" s="405"/>
      <c r="Y75" s="406"/>
      <c r="Z75" s="213"/>
      <c r="AA75" s="214"/>
      <c r="AB75" s="214"/>
      <c r="AC75" s="214"/>
      <c r="AD75" s="215"/>
      <c r="AE75" s="152"/>
      <c r="AF75" s="153"/>
      <c r="AG75" s="153"/>
      <c r="AH75" s="153"/>
      <c r="AI75" s="154"/>
      <c r="AJ75" s="152"/>
      <c r="AK75" s="153"/>
      <c r="AL75" s="153"/>
      <c r="AM75" s="153"/>
      <c r="AN75" s="153"/>
      <c r="AO75" s="153"/>
      <c r="AP75" s="153"/>
      <c r="AQ75" s="153"/>
      <c r="AR75" s="154"/>
      <c r="AS75" s="395"/>
      <c r="AT75" s="396"/>
      <c r="AU75" s="396"/>
      <c r="AV75" s="397"/>
      <c r="AW75" s="1"/>
      <c r="AX75" s="1"/>
    </row>
    <row r="76" spans="1:50" ht="8.1" customHeight="1">
      <c r="A76" s="91"/>
      <c r="B76" s="155"/>
      <c r="C76" s="159"/>
      <c r="D76" s="93"/>
      <c r="E76" s="128"/>
      <c r="F76" s="129"/>
      <c r="G76" s="129"/>
      <c r="H76" s="129"/>
      <c r="I76" s="129"/>
      <c r="J76" s="129"/>
      <c r="K76" s="129"/>
      <c r="L76" s="130"/>
      <c r="M76" s="398"/>
      <c r="N76" s="399"/>
      <c r="O76" s="399"/>
      <c r="P76" s="399"/>
      <c r="Q76" s="399"/>
      <c r="R76" s="399"/>
      <c r="S76" s="399"/>
      <c r="T76" s="399"/>
      <c r="U76" s="399"/>
      <c r="V76" s="399"/>
      <c r="W76" s="399"/>
      <c r="X76" s="399"/>
      <c r="Y76" s="400"/>
      <c r="Z76" s="207"/>
      <c r="AA76" s="208"/>
      <c r="AB76" s="208"/>
      <c r="AC76" s="208"/>
      <c r="AD76" s="209"/>
      <c r="AE76" s="146"/>
      <c r="AF76" s="147"/>
      <c r="AG76" s="147"/>
      <c r="AH76" s="147"/>
      <c r="AI76" s="148"/>
      <c r="AJ76" s="146" t="str">
        <f t="shared" ref="AJ76" si="22">IF(Z76*AE76=0,"",Z76*AE76)</f>
        <v/>
      </c>
      <c r="AK76" s="147"/>
      <c r="AL76" s="147"/>
      <c r="AM76" s="147"/>
      <c r="AN76" s="147"/>
      <c r="AO76" s="147"/>
      <c r="AP76" s="147"/>
      <c r="AQ76" s="147"/>
      <c r="AR76" s="148"/>
      <c r="AS76" s="390"/>
      <c r="AT76" s="391"/>
      <c r="AU76" s="391"/>
      <c r="AV76" s="392"/>
      <c r="AW76" s="1"/>
      <c r="AX76" s="1"/>
    </row>
    <row r="77" spans="1:50" ht="8.1" customHeight="1">
      <c r="A77" s="156"/>
      <c r="B77" s="157"/>
      <c r="C77" s="160"/>
      <c r="D77" s="161"/>
      <c r="E77" s="131"/>
      <c r="F77" s="132"/>
      <c r="G77" s="132"/>
      <c r="H77" s="132"/>
      <c r="I77" s="132"/>
      <c r="J77" s="132"/>
      <c r="K77" s="132"/>
      <c r="L77" s="133"/>
      <c r="M77" s="401"/>
      <c r="N77" s="402"/>
      <c r="O77" s="402"/>
      <c r="P77" s="402"/>
      <c r="Q77" s="402"/>
      <c r="R77" s="402"/>
      <c r="S77" s="402"/>
      <c r="T77" s="402"/>
      <c r="U77" s="402"/>
      <c r="V77" s="402"/>
      <c r="W77" s="402"/>
      <c r="X77" s="402"/>
      <c r="Y77" s="403"/>
      <c r="Z77" s="210"/>
      <c r="AA77" s="211"/>
      <c r="AB77" s="211"/>
      <c r="AC77" s="211"/>
      <c r="AD77" s="212"/>
      <c r="AE77" s="149"/>
      <c r="AF77" s="150"/>
      <c r="AG77" s="150"/>
      <c r="AH77" s="150"/>
      <c r="AI77" s="151"/>
      <c r="AJ77" s="149"/>
      <c r="AK77" s="150"/>
      <c r="AL77" s="150"/>
      <c r="AM77" s="150"/>
      <c r="AN77" s="150"/>
      <c r="AO77" s="150"/>
      <c r="AP77" s="150"/>
      <c r="AQ77" s="150"/>
      <c r="AR77" s="151"/>
      <c r="AS77" s="393"/>
      <c r="AT77" s="124"/>
      <c r="AU77" s="124"/>
      <c r="AV77" s="394"/>
      <c r="AW77" s="1"/>
      <c r="AX77" s="1"/>
    </row>
    <row r="78" spans="1:50" ht="8.1" customHeight="1">
      <c r="A78" s="94"/>
      <c r="B78" s="158"/>
      <c r="C78" s="162"/>
      <c r="D78" s="96"/>
      <c r="E78" s="134"/>
      <c r="F78" s="135"/>
      <c r="G78" s="135"/>
      <c r="H78" s="135"/>
      <c r="I78" s="135"/>
      <c r="J78" s="135"/>
      <c r="K78" s="135"/>
      <c r="L78" s="136"/>
      <c r="M78" s="404"/>
      <c r="N78" s="405"/>
      <c r="O78" s="405"/>
      <c r="P78" s="405"/>
      <c r="Q78" s="405"/>
      <c r="R78" s="405"/>
      <c r="S78" s="405"/>
      <c r="T78" s="405"/>
      <c r="U78" s="405"/>
      <c r="V78" s="405"/>
      <c r="W78" s="405"/>
      <c r="X78" s="405"/>
      <c r="Y78" s="406"/>
      <c r="Z78" s="213"/>
      <c r="AA78" s="214"/>
      <c r="AB78" s="214"/>
      <c r="AC78" s="214"/>
      <c r="AD78" s="215"/>
      <c r="AE78" s="152"/>
      <c r="AF78" s="153"/>
      <c r="AG78" s="153"/>
      <c r="AH78" s="153"/>
      <c r="AI78" s="154"/>
      <c r="AJ78" s="152"/>
      <c r="AK78" s="153"/>
      <c r="AL78" s="153"/>
      <c r="AM78" s="153"/>
      <c r="AN78" s="153"/>
      <c r="AO78" s="153"/>
      <c r="AP78" s="153"/>
      <c r="AQ78" s="153"/>
      <c r="AR78" s="154"/>
      <c r="AS78" s="395"/>
      <c r="AT78" s="396"/>
      <c r="AU78" s="396"/>
      <c r="AV78" s="397"/>
      <c r="AW78" s="1"/>
      <c r="AX78" s="1"/>
    </row>
    <row r="79" spans="1:50" ht="8.1" customHeight="1">
      <c r="A79" s="91"/>
      <c r="B79" s="155"/>
      <c r="C79" s="159"/>
      <c r="D79" s="93"/>
      <c r="E79" s="128"/>
      <c r="F79" s="129"/>
      <c r="G79" s="129"/>
      <c r="H79" s="129"/>
      <c r="I79" s="129"/>
      <c r="J79" s="129"/>
      <c r="K79" s="129"/>
      <c r="L79" s="130"/>
      <c r="M79" s="398"/>
      <c r="N79" s="399"/>
      <c r="O79" s="399"/>
      <c r="P79" s="399"/>
      <c r="Q79" s="399"/>
      <c r="R79" s="399"/>
      <c r="S79" s="399"/>
      <c r="T79" s="399"/>
      <c r="U79" s="399"/>
      <c r="V79" s="399"/>
      <c r="W79" s="399"/>
      <c r="X79" s="399"/>
      <c r="Y79" s="400"/>
      <c r="Z79" s="207"/>
      <c r="AA79" s="208"/>
      <c r="AB79" s="208"/>
      <c r="AC79" s="208"/>
      <c r="AD79" s="209"/>
      <c r="AE79" s="146"/>
      <c r="AF79" s="147"/>
      <c r="AG79" s="147"/>
      <c r="AH79" s="147"/>
      <c r="AI79" s="148"/>
      <c r="AJ79" s="146" t="str">
        <f t="shared" ref="AJ79" si="23">IF(Z79*AE79=0,"",Z79*AE79)</f>
        <v/>
      </c>
      <c r="AK79" s="147"/>
      <c r="AL79" s="147"/>
      <c r="AM79" s="147"/>
      <c r="AN79" s="147"/>
      <c r="AO79" s="147"/>
      <c r="AP79" s="147"/>
      <c r="AQ79" s="147"/>
      <c r="AR79" s="148"/>
      <c r="AS79" s="390"/>
      <c r="AT79" s="391"/>
      <c r="AU79" s="391"/>
      <c r="AV79" s="392"/>
      <c r="AW79" s="1"/>
      <c r="AX79" s="1"/>
    </row>
    <row r="80" spans="1:50" ht="8.1" customHeight="1">
      <c r="A80" s="156"/>
      <c r="B80" s="157"/>
      <c r="C80" s="160"/>
      <c r="D80" s="161"/>
      <c r="E80" s="131"/>
      <c r="F80" s="132"/>
      <c r="G80" s="132"/>
      <c r="H80" s="132"/>
      <c r="I80" s="132"/>
      <c r="J80" s="132"/>
      <c r="K80" s="132"/>
      <c r="L80" s="133"/>
      <c r="M80" s="401"/>
      <c r="N80" s="402"/>
      <c r="O80" s="402"/>
      <c r="P80" s="402"/>
      <c r="Q80" s="402"/>
      <c r="R80" s="402"/>
      <c r="S80" s="402"/>
      <c r="T80" s="402"/>
      <c r="U80" s="402"/>
      <c r="V80" s="402"/>
      <c r="W80" s="402"/>
      <c r="X80" s="402"/>
      <c r="Y80" s="403"/>
      <c r="Z80" s="210"/>
      <c r="AA80" s="211"/>
      <c r="AB80" s="211"/>
      <c r="AC80" s="211"/>
      <c r="AD80" s="212"/>
      <c r="AE80" s="149"/>
      <c r="AF80" s="150"/>
      <c r="AG80" s="150"/>
      <c r="AH80" s="150"/>
      <c r="AI80" s="151"/>
      <c r="AJ80" s="149"/>
      <c r="AK80" s="150"/>
      <c r="AL80" s="150"/>
      <c r="AM80" s="150"/>
      <c r="AN80" s="150"/>
      <c r="AO80" s="150"/>
      <c r="AP80" s="150"/>
      <c r="AQ80" s="150"/>
      <c r="AR80" s="151"/>
      <c r="AS80" s="393"/>
      <c r="AT80" s="124"/>
      <c r="AU80" s="124"/>
      <c r="AV80" s="394"/>
      <c r="AW80" s="1"/>
      <c r="AX80" s="1"/>
    </row>
    <row r="81" spans="1:50" ht="8.1" customHeight="1">
      <c r="A81" s="94"/>
      <c r="B81" s="158"/>
      <c r="C81" s="162"/>
      <c r="D81" s="96"/>
      <c r="E81" s="134"/>
      <c r="F81" s="135"/>
      <c r="G81" s="135"/>
      <c r="H81" s="135"/>
      <c r="I81" s="135"/>
      <c r="J81" s="135"/>
      <c r="K81" s="135"/>
      <c r="L81" s="136"/>
      <c r="M81" s="404"/>
      <c r="N81" s="405"/>
      <c r="O81" s="405"/>
      <c r="P81" s="405"/>
      <c r="Q81" s="405"/>
      <c r="R81" s="405"/>
      <c r="S81" s="405"/>
      <c r="T81" s="405"/>
      <c r="U81" s="405"/>
      <c r="V81" s="405"/>
      <c r="W81" s="405"/>
      <c r="X81" s="405"/>
      <c r="Y81" s="406"/>
      <c r="Z81" s="213"/>
      <c r="AA81" s="214"/>
      <c r="AB81" s="214"/>
      <c r="AC81" s="214"/>
      <c r="AD81" s="215"/>
      <c r="AE81" s="152"/>
      <c r="AF81" s="153"/>
      <c r="AG81" s="153"/>
      <c r="AH81" s="153"/>
      <c r="AI81" s="154"/>
      <c r="AJ81" s="152"/>
      <c r="AK81" s="153"/>
      <c r="AL81" s="153"/>
      <c r="AM81" s="153"/>
      <c r="AN81" s="153"/>
      <c r="AO81" s="153"/>
      <c r="AP81" s="153"/>
      <c r="AQ81" s="153"/>
      <c r="AR81" s="154"/>
      <c r="AS81" s="395"/>
      <c r="AT81" s="396"/>
      <c r="AU81" s="396"/>
      <c r="AV81" s="397"/>
      <c r="AW81" s="1"/>
      <c r="AX81" s="1"/>
    </row>
    <row r="82" spans="1:50" ht="8.1" customHeight="1">
      <c r="A82" s="91"/>
      <c r="B82" s="155"/>
      <c r="C82" s="159"/>
      <c r="D82" s="93"/>
      <c r="E82" s="128"/>
      <c r="F82" s="129"/>
      <c r="G82" s="129"/>
      <c r="H82" s="129"/>
      <c r="I82" s="129"/>
      <c r="J82" s="129"/>
      <c r="K82" s="129"/>
      <c r="L82" s="130"/>
      <c r="M82" s="398"/>
      <c r="N82" s="399"/>
      <c r="O82" s="399"/>
      <c r="P82" s="399"/>
      <c r="Q82" s="399"/>
      <c r="R82" s="399"/>
      <c r="S82" s="399"/>
      <c r="T82" s="399"/>
      <c r="U82" s="399"/>
      <c r="V82" s="399"/>
      <c r="W82" s="399"/>
      <c r="X82" s="399"/>
      <c r="Y82" s="400"/>
      <c r="Z82" s="207"/>
      <c r="AA82" s="208"/>
      <c r="AB82" s="208"/>
      <c r="AC82" s="208"/>
      <c r="AD82" s="209"/>
      <c r="AE82" s="146"/>
      <c r="AF82" s="147"/>
      <c r="AG82" s="147"/>
      <c r="AH82" s="147"/>
      <c r="AI82" s="148"/>
      <c r="AJ82" s="146" t="str">
        <f t="shared" ref="AJ82" si="24">IF(Z82*AE82=0,"",Z82*AE82)</f>
        <v/>
      </c>
      <c r="AK82" s="147"/>
      <c r="AL82" s="147"/>
      <c r="AM82" s="147"/>
      <c r="AN82" s="147"/>
      <c r="AO82" s="147"/>
      <c r="AP82" s="147"/>
      <c r="AQ82" s="147"/>
      <c r="AR82" s="148"/>
      <c r="AS82" s="390"/>
      <c r="AT82" s="391"/>
      <c r="AU82" s="391"/>
      <c r="AV82" s="392"/>
      <c r="AW82" s="1"/>
      <c r="AX82" s="1"/>
    </row>
    <row r="83" spans="1:50" ht="8.1" customHeight="1">
      <c r="A83" s="156"/>
      <c r="B83" s="157"/>
      <c r="C83" s="160"/>
      <c r="D83" s="161"/>
      <c r="E83" s="131"/>
      <c r="F83" s="132"/>
      <c r="G83" s="132"/>
      <c r="H83" s="132"/>
      <c r="I83" s="132"/>
      <c r="J83" s="132"/>
      <c r="K83" s="132"/>
      <c r="L83" s="133"/>
      <c r="M83" s="401"/>
      <c r="N83" s="402"/>
      <c r="O83" s="402"/>
      <c r="P83" s="402"/>
      <c r="Q83" s="402"/>
      <c r="R83" s="402"/>
      <c r="S83" s="402"/>
      <c r="T83" s="402"/>
      <c r="U83" s="402"/>
      <c r="V83" s="402"/>
      <c r="W83" s="402"/>
      <c r="X83" s="402"/>
      <c r="Y83" s="403"/>
      <c r="Z83" s="210"/>
      <c r="AA83" s="211"/>
      <c r="AB83" s="211"/>
      <c r="AC83" s="211"/>
      <c r="AD83" s="212"/>
      <c r="AE83" s="149"/>
      <c r="AF83" s="150"/>
      <c r="AG83" s="150"/>
      <c r="AH83" s="150"/>
      <c r="AI83" s="151"/>
      <c r="AJ83" s="149"/>
      <c r="AK83" s="150"/>
      <c r="AL83" s="150"/>
      <c r="AM83" s="150"/>
      <c r="AN83" s="150"/>
      <c r="AO83" s="150"/>
      <c r="AP83" s="150"/>
      <c r="AQ83" s="150"/>
      <c r="AR83" s="151"/>
      <c r="AS83" s="393"/>
      <c r="AT83" s="124"/>
      <c r="AU83" s="124"/>
      <c r="AV83" s="394"/>
      <c r="AW83" s="1"/>
      <c r="AX83" s="1"/>
    </row>
    <row r="84" spans="1:50" ht="8.1" customHeight="1">
      <c r="A84" s="94"/>
      <c r="B84" s="158"/>
      <c r="C84" s="162"/>
      <c r="D84" s="96"/>
      <c r="E84" s="134"/>
      <c r="F84" s="135"/>
      <c r="G84" s="135"/>
      <c r="H84" s="135"/>
      <c r="I84" s="135"/>
      <c r="J84" s="135"/>
      <c r="K84" s="135"/>
      <c r="L84" s="136"/>
      <c r="M84" s="404"/>
      <c r="N84" s="405"/>
      <c r="O84" s="405"/>
      <c r="P84" s="405"/>
      <c r="Q84" s="405"/>
      <c r="R84" s="405"/>
      <c r="S84" s="405"/>
      <c r="T84" s="405"/>
      <c r="U84" s="405"/>
      <c r="V84" s="405"/>
      <c r="W84" s="405"/>
      <c r="X84" s="405"/>
      <c r="Y84" s="406"/>
      <c r="Z84" s="213"/>
      <c r="AA84" s="214"/>
      <c r="AB84" s="214"/>
      <c r="AC84" s="214"/>
      <c r="AD84" s="215"/>
      <c r="AE84" s="152"/>
      <c r="AF84" s="153"/>
      <c r="AG84" s="153"/>
      <c r="AH84" s="153"/>
      <c r="AI84" s="154"/>
      <c r="AJ84" s="152"/>
      <c r="AK84" s="153"/>
      <c r="AL84" s="153"/>
      <c r="AM84" s="153"/>
      <c r="AN84" s="153"/>
      <c r="AO84" s="153"/>
      <c r="AP84" s="153"/>
      <c r="AQ84" s="153"/>
      <c r="AR84" s="154"/>
      <c r="AS84" s="395"/>
      <c r="AT84" s="396"/>
      <c r="AU84" s="396"/>
      <c r="AV84" s="397"/>
      <c r="AW84" s="1"/>
      <c r="AX84" s="1"/>
    </row>
    <row r="85" spans="1:50" ht="8.1" customHeight="1">
      <c r="A85" s="91"/>
      <c r="B85" s="155"/>
      <c r="C85" s="159"/>
      <c r="D85" s="93"/>
      <c r="E85" s="128"/>
      <c r="F85" s="129"/>
      <c r="G85" s="129"/>
      <c r="H85" s="129"/>
      <c r="I85" s="129"/>
      <c r="J85" s="129"/>
      <c r="K85" s="129"/>
      <c r="L85" s="130"/>
      <c r="M85" s="398"/>
      <c r="N85" s="399"/>
      <c r="O85" s="399"/>
      <c r="P85" s="399"/>
      <c r="Q85" s="399"/>
      <c r="R85" s="399"/>
      <c r="S85" s="399"/>
      <c r="T85" s="399"/>
      <c r="U85" s="399"/>
      <c r="V85" s="399"/>
      <c r="W85" s="399"/>
      <c r="X85" s="399"/>
      <c r="Y85" s="400"/>
      <c r="Z85" s="207"/>
      <c r="AA85" s="208"/>
      <c r="AB85" s="208"/>
      <c r="AC85" s="208"/>
      <c r="AD85" s="209"/>
      <c r="AE85" s="146"/>
      <c r="AF85" s="147"/>
      <c r="AG85" s="147"/>
      <c r="AH85" s="147"/>
      <c r="AI85" s="148"/>
      <c r="AJ85" s="146" t="str">
        <f t="shared" ref="AJ85" si="25">IF(Z85*AE85=0,"",Z85*AE85)</f>
        <v/>
      </c>
      <c r="AK85" s="147"/>
      <c r="AL85" s="147"/>
      <c r="AM85" s="147"/>
      <c r="AN85" s="147"/>
      <c r="AO85" s="147"/>
      <c r="AP85" s="147"/>
      <c r="AQ85" s="147"/>
      <c r="AR85" s="148"/>
      <c r="AS85" s="390"/>
      <c r="AT85" s="391"/>
      <c r="AU85" s="391"/>
      <c r="AV85" s="392"/>
      <c r="AW85" s="1"/>
      <c r="AX85" s="1"/>
    </row>
    <row r="86" spans="1:50" ht="8.1" customHeight="1">
      <c r="A86" s="156"/>
      <c r="B86" s="157"/>
      <c r="C86" s="160"/>
      <c r="D86" s="161"/>
      <c r="E86" s="131"/>
      <c r="F86" s="132"/>
      <c r="G86" s="132"/>
      <c r="H86" s="132"/>
      <c r="I86" s="132"/>
      <c r="J86" s="132"/>
      <c r="K86" s="132"/>
      <c r="L86" s="133"/>
      <c r="M86" s="401"/>
      <c r="N86" s="402"/>
      <c r="O86" s="402"/>
      <c r="P86" s="402"/>
      <c r="Q86" s="402"/>
      <c r="R86" s="402"/>
      <c r="S86" s="402"/>
      <c r="T86" s="402"/>
      <c r="U86" s="402"/>
      <c r="V86" s="402"/>
      <c r="W86" s="402"/>
      <c r="X86" s="402"/>
      <c r="Y86" s="403"/>
      <c r="Z86" s="210"/>
      <c r="AA86" s="211"/>
      <c r="AB86" s="211"/>
      <c r="AC86" s="211"/>
      <c r="AD86" s="212"/>
      <c r="AE86" s="149"/>
      <c r="AF86" s="150"/>
      <c r="AG86" s="150"/>
      <c r="AH86" s="150"/>
      <c r="AI86" s="151"/>
      <c r="AJ86" s="149"/>
      <c r="AK86" s="150"/>
      <c r="AL86" s="150"/>
      <c r="AM86" s="150"/>
      <c r="AN86" s="150"/>
      <c r="AO86" s="150"/>
      <c r="AP86" s="150"/>
      <c r="AQ86" s="150"/>
      <c r="AR86" s="151"/>
      <c r="AS86" s="393"/>
      <c r="AT86" s="124"/>
      <c r="AU86" s="124"/>
      <c r="AV86" s="394"/>
      <c r="AW86" s="1"/>
      <c r="AX86" s="1"/>
    </row>
    <row r="87" spans="1:50" ht="8.1" customHeight="1">
      <c r="A87" s="94"/>
      <c r="B87" s="158"/>
      <c r="C87" s="162"/>
      <c r="D87" s="96"/>
      <c r="E87" s="134"/>
      <c r="F87" s="135"/>
      <c r="G87" s="135"/>
      <c r="H87" s="135"/>
      <c r="I87" s="135"/>
      <c r="J87" s="135"/>
      <c r="K87" s="135"/>
      <c r="L87" s="136"/>
      <c r="M87" s="404"/>
      <c r="N87" s="405"/>
      <c r="O87" s="405"/>
      <c r="P87" s="405"/>
      <c r="Q87" s="405"/>
      <c r="R87" s="405"/>
      <c r="S87" s="405"/>
      <c r="T87" s="405"/>
      <c r="U87" s="405"/>
      <c r="V87" s="405"/>
      <c r="W87" s="405"/>
      <c r="X87" s="405"/>
      <c r="Y87" s="406"/>
      <c r="Z87" s="213"/>
      <c r="AA87" s="214"/>
      <c r="AB87" s="214"/>
      <c r="AC87" s="214"/>
      <c r="AD87" s="215"/>
      <c r="AE87" s="152"/>
      <c r="AF87" s="153"/>
      <c r="AG87" s="153"/>
      <c r="AH87" s="153"/>
      <c r="AI87" s="154"/>
      <c r="AJ87" s="152"/>
      <c r="AK87" s="153"/>
      <c r="AL87" s="153"/>
      <c r="AM87" s="153"/>
      <c r="AN87" s="153"/>
      <c r="AO87" s="153"/>
      <c r="AP87" s="153"/>
      <c r="AQ87" s="153"/>
      <c r="AR87" s="154"/>
      <c r="AS87" s="395"/>
      <c r="AT87" s="396"/>
      <c r="AU87" s="396"/>
      <c r="AV87" s="397"/>
      <c r="AW87" s="1"/>
      <c r="AX87" s="1"/>
    </row>
    <row r="88" spans="1:50" ht="8.1" customHeight="1">
      <c r="A88" s="91"/>
      <c r="B88" s="155"/>
      <c r="C88" s="159"/>
      <c r="D88" s="93"/>
      <c r="E88" s="128"/>
      <c r="F88" s="129"/>
      <c r="G88" s="129"/>
      <c r="H88" s="129"/>
      <c r="I88" s="129"/>
      <c r="J88" s="129"/>
      <c r="K88" s="129"/>
      <c r="L88" s="130"/>
      <c r="M88" s="398"/>
      <c r="N88" s="399"/>
      <c r="O88" s="399"/>
      <c r="P88" s="399"/>
      <c r="Q88" s="399"/>
      <c r="R88" s="399"/>
      <c r="S88" s="399"/>
      <c r="T88" s="399"/>
      <c r="U88" s="399"/>
      <c r="V88" s="399"/>
      <c r="W88" s="399"/>
      <c r="X88" s="399"/>
      <c r="Y88" s="400"/>
      <c r="Z88" s="207"/>
      <c r="AA88" s="208"/>
      <c r="AB88" s="208"/>
      <c r="AC88" s="208"/>
      <c r="AD88" s="209"/>
      <c r="AE88" s="146"/>
      <c r="AF88" s="147"/>
      <c r="AG88" s="147"/>
      <c r="AH88" s="147"/>
      <c r="AI88" s="148"/>
      <c r="AJ88" s="146" t="str">
        <f t="shared" ref="AJ88" si="26">IF(Z88*AE88=0,"",Z88*AE88)</f>
        <v/>
      </c>
      <c r="AK88" s="147"/>
      <c r="AL88" s="147"/>
      <c r="AM88" s="147"/>
      <c r="AN88" s="147"/>
      <c r="AO88" s="147"/>
      <c r="AP88" s="147"/>
      <c r="AQ88" s="147"/>
      <c r="AR88" s="148"/>
      <c r="AS88" s="390"/>
      <c r="AT88" s="391"/>
      <c r="AU88" s="391"/>
      <c r="AV88" s="392"/>
      <c r="AW88" s="1"/>
      <c r="AX88" s="1"/>
    </row>
    <row r="89" spans="1:50" ht="8.1" customHeight="1">
      <c r="A89" s="156"/>
      <c r="B89" s="157"/>
      <c r="C89" s="160"/>
      <c r="D89" s="161"/>
      <c r="E89" s="131"/>
      <c r="F89" s="132"/>
      <c r="G89" s="132"/>
      <c r="H89" s="132"/>
      <c r="I89" s="132"/>
      <c r="J89" s="132"/>
      <c r="K89" s="132"/>
      <c r="L89" s="133"/>
      <c r="M89" s="401"/>
      <c r="N89" s="402"/>
      <c r="O89" s="402"/>
      <c r="P89" s="402"/>
      <c r="Q89" s="402"/>
      <c r="R89" s="402"/>
      <c r="S89" s="402"/>
      <c r="T89" s="402"/>
      <c r="U89" s="402"/>
      <c r="V89" s="402"/>
      <c r="W89" s="402"/>
      <c r="X89" s="402"/>
      <c r="Y89" s="403"/>
      <c r="Z89" s="210"/>
      <c r="AA89" s="211"/>
      <c r="AB89" s="211"/>
      <c r="AC89" s="211"/>
      <c r="AD89" s="212"/>
      <c r="AE89" s="149"/>
      <c r="AF89" s="150"/>
      <c r="AG89" s="150"/>
      <c r="AH89" s="150"/>
      <c r="AI89" s="151"/>
      <c r="AJ89" s="149"/>
      <c r="AK89" s="150"/>
      <c r="AL89" s="150"/>
      <c r="AM89" s="150"/>
      <c r="AN89" s="150"/>
      <c r="AO89" s="150"/>
      <c r="AP89" s="150"/>
      <c r="AQ89" s="150"/>
      <c r="AR89" s="151"/>
      <c r="AS89" s="393"/>
      <c r="AT89" s="124"/>
      <c r="AU89" s="124"/>
      <c r="AV89" s="394"/>
      <c r="AW89" s="1"/>
      <c r="AX89" s="1"/>
    </row>
    <row r="90" spans="1:50" ht="8.1" customHeight="1">
      <c r="A90" s="94"/>
      <c r="B90" s="158"/>
      <c r="C90" s="162"/>
      <c r="D90" s="96"/>
      <c r="E90" s="134"/>
      <c r="F90" s="135"/>
      <c r="G90" s="135"/>
      <c r="H90" s="135"/>
      <c r="I90" s="135"/>
      <c r="J90" s="135"/>
      <c r="K90" s="135"/>
      <c r="L90" s="136"/>
      <c r="M90" s="404"/>
      <c r="N90" s="405"/>
      <c r="O90" s="405"/>
      <c r="P90" s="405"/>
      <c r="Q90" s="405"/>
      <c r="R90" s="405"/>
      <c r="S90" s="405"/>
      <c r="T90" s="405"/>
      <c r="U90" s="405"/>
      <c r="V90" s="405"/>
      <c r="W90" s="405"/>
      <c r="X90" s="405"/>
      <c r="Y90" s="406"/>
      <c r="Z90" s="213"/>
      <c r="AA90" s="214"/>
      <c r="AB90" s="214"/>
      <c r="AC90" s="214"/>
      <c r="AD90" s="215"/>
      <c r="AE90" s="152"/>
      <c r="AF90" s="153"/>
      <c r="AG90" s="153"/>
      <c r="AH90" s="153"/>
      <c r="AI90" s="154"/>
      <c r="AJ90" s="152"/>
      <c r="AK90" s="153"/>
      <c r="AL90" s="153"/>
      <c r="AM90" s="153"/>
      <c r="AN90" s="153"/>
      <c r="AO90" s="153"/>
      <c r="AP90" s="153"/>
      <c r="AQ90" s="153"/>
      <c r="AR90" s="154"/>
      <c r="AS90" s="395"/>
      <c r="AT90" s="396"/>
      <c r="AU90" s="396"/>
      <c r="AV90" s="397"/>
      <c r="AW90" s="1"/>
      <c r="AX90" s="1"/>
    </row>
    <row r="91" spans="1:50" ht="8.1" customHeight="1">
      <c r="A91" s="91"/>
      <c r="B91" s="155"/>
      <c r="C91" s="159"/>
      <c r="D91" s="93"/>
      <c r="E91" s="128"/>
      <c r="F91" s="129"/>
      <c r="G91" s="129"/>
      <c r="H91" s="129"/>
      <c r="I91" s="129"/>
      <c r="J91" s="129"/>
      <c r="K91" s="129"/>
      <c r="L91" s="130"/>
      <c r="M91" s="398"/>
      <c r="N91" s="399"/>
      <c r="O91" s="399"/>
      <c r="P91" s="399"/>
      <c r="Q91" s="399"/>
      <c r="R91" s="399"/>
      <c r="S91" s="399"/>
      <c r="T91" s="399"/>
      <c r="U91" s="399"/>
      <c r="V91" s="399"/>
      <c r="W91" s="399"/>
      <c r="X91" s="399"/>
      <c r="Y91" s="400"/>
      <c r="Z91" s="207"/>
      <c r="AA91" s="208"/>
      <c r="AB91" s="208"/>
      <c r="AC91" s="208"/>
      <c r="AD91" s="209"/>
      <c r="AE91" s="146"/>
      <c r="AF91" s="147"/>
      <c r="AG91" s="147"/>
      <c r="AH91" s="147"/>
      <c r="AI91" s="148"/>
      <c r="AJ91" s="146" t="str">
        <f t="shared" ref="AJ91" si="27">IF(Z91*AE91=0,"",Z91*AE91)</f>
        <v/>
      </c>
      <c r="AK91" s="147"/>
      <c r="AL91" s="147"/>
      <c r="AM91" s="147"/>
      <c r="AN91" s="147"/>
      <c r="AO91" s="147"/>
      <c r="AP91" s="147"/>
      <c r="AQ91" s="147"/>
      <c r="AR91" s="148"/>
      <c r="AS91" s="390"/>
      <c r="AT91" s="391"/>
      <c r="AU91" s="391"/>
      <c r="AV91" s="392"/>
      <c r="AW91" s="1"/>
      <c r="AX91" s="1"/>
    </row>
    <row r="92" spans="1:50" ht="8.1" customHeight="1">
      <c r="A92" s="156"/>
      <c r="B92" s="157"/>
      <c r="C92" s="160"/>
      <c r="D92" s="161"/>
      <c r="E92" s="131"/>
      <c r="F92" s="132"/>
      <c r="G92" s="132"/>
      <c r="H92" s="132"/>
      <c r="I92" s="132"/>
      <c r="J92" s="132"/>
      <c r="K92" s="132"/>
      <c r="L92" s="133"/>
      <c r="M92" s="401"/>
      <c r="N92" s="402"/>
      <c r="O92" s="402"/>
      <c r="P92" s="402"/>
      <c r="Q92" s="402"/>
      <c r="R92" s="402"/>
      <c r="S92" s="402"/>
      <c r="T92" s="402"/>
      <c r="U92" s="402"/>
      <c r="V92" s="402"/>
      <c r="W92" s="402"/>
      <c r="X92" s="402"/>
      <c r="Y92" s="403"/>
      <c r="Z92" s="210"/>
      <c r="AA92" s="211"/>
      <c r="AB92" s="211"/>
      <c r="AC92" s="211"/>
      <c r="AD92" s="212"/>
      <c r="AE92" s="149"/>
      <c r="AF92" s="150"/>
      <c r="AG92" s="150"/>
      <c r="AH92" s="150"/>
      <c r="AI92" s="151"/>
      <c r="AJ92" s="149"/>
      <c r="AK92" s="150"/>
      <c r="AL92" s="150"/>
      <c r="AM92" s="150"/>
      <c r="AN92" s="150"/>
      <c r="AO92" s="150"/>
      <c r="AP92" s="150"/>
      <c r="AQ92" s="150"/>
      <c r="AR92" s="151"/>
      <c r="AS92" s="393"/>
      <c r="AT92" s="124"/>
      <c r="AU92" s="124"/>
      <c r="AV92" s="394"/>
      <c r="AW92" s="1"/>
      <c r="AX92" s="1"/>
    </row>
    <row r="93" spans="1:50" ht="8.1" customHeight="1">
      <c r="A93" s="94"/>
      <c r="B93" s="158"/>
      <c r="C93" s="162"/>
      <c r="D93" s="96"/>
      <c r="E93" s="134"/>
      <c r="F93" s="135"/>
      <c r="G93" s="135"/>
      <c r="H93" s="135"/>
      <c r="I93" s="135"/>
      <c r="J93" s="135"/>
      <c r="K93" s="135"/>
      <c r="L93" s="136"/>
      <c r="M93" s="404"/>
      <c r="N93" s="405"/>
      <c r="O93" s="405"/>
      <c r="P93" s="405"/>
      <c r="Q93" s="405"/>
      <c r="R93" s="405"/>
      <c r="S93" s="405"/>
      <c r="T93" s="405"/>
      <c r="U93" s="405"/>
      <c r="V93" s="405"/>
      <c r="W93" s="405"/>
      <c r="X93" s="405"/>
      <c r="Y93" s="406"/>
      <c r="Z93" s="213"/>
      <c r="AA93" s="214"/>
      <c r="AB93" s="214"/>
      <c r="AC93" s="214"/>
      <c r="AD93" s="215"/>
      <c r="AE93" s="152"/>
      <c r="AF93" s="153"/>
      <c r="AG93" s="153"/>
      <c r="AH93" s="153"/>
      <c r="AI93" s="154"/>
      <c r="AJ93" s="152"/>
      <c r="AK93" s="153"/>
      <c r="AL93" s="153"/>
      <c r="AM93" s="153"/>
      <c r="AN93" s="153"/>
      <c r="AO93" s="153"/>
      <c r="AP93" s="153"/>
      <c r="AQ93" s="153"/>
      <c r="AR93" s="154"/>
      <c r="AS93" s="395"/>
      <c r="AT93" s="396"/>
      <c r="AU93" s="396"/>
      <c r="AV93" s="397"/>
      <c r="AW93" s="1"/>
      <c r="AX93" s="1"/>
    </row>
  </sheetData>
  <protectedRanges>
    <protectedRange sqref="AS91:AV93 AS25:AV90 AS7:AV24" name="範囲1"/>
  </protectedRanges>
  <mergeCells count="242">
    <mergeCell ref="A91:B93"/>
    <mergeCell ref="C91:D93"/>
    <mergeCell ref="E91:L93"/>
    <mergeCell ref="M91:Y93"/>
    <mergeCell ref="Z91:AD93"/>
    <mergeCell ref="AE91:AI93"/>
    <mergeCell ref="AJ91:AR93"/>
    <mergeCell ref="AS91:AV93"/>
    <mergeCell ref="AJ4:AR6"/>
    <mergeCell ref="AS4:AV6"/>
    <mergeCell ref="A7:B9"/>
    <mergeCell ref="C7:D9"/>
    <mergeCell ref="E7:L9"/>
    <mergeCell ref="M7:Y9"/>
    <mergeCell ref="Z7:AD9"/>
    <mergeCell ref="AE7:AI9"/>
    <mergeCell ref="AJ7:AR9"/>
    <mergeCell ref="AS7:AV9"/>
    <mergeCell ref="A4:B6"/>
    <mergeCell ref="C4:D6"/>
    <mergeCell ref="E4:L6"/>
    <mergeCell ref="M4:Y6"/>
    <mergeCell ref="Z4:AD6"/>
    <mergeCell ref="AE4:AI6"/>
    <mergeCell ref="AJ10:AR12"/>
    <mergeCell ref="AS10:AV12"/>
    <mergeCell ref="A13:B15"/>
    <mergeCell ref="C13:D15"/>
    <mergeCell ref="E13:L15"/>
    <mergeCell ref="M13:Y15"/>
    <mergeCell ref="Z13:AD15"/>
    <mergeCell ref="AE13:AI15"/>
    <mergeCell ref="AJ13:AR15"/>
    <mergeCell ref="AS13:AV15"/>
    <mergeCell ref="A10:B12"/>
    <mergeCell ref="C10:D12"/>
    <mergeCell ref="E10:L12"/>
    <mergeCell ref="M10:Y12"/>
    <mergeCell ref="Z10:AD12"/>
    <mergeCell ref="AE10:AI12"/>
    <mergeCell ref="AJ22:AR24"/>
    <mergeCell ref="AS22:AV24"/>
    <mergeCell ref="A22:B24"/>
    <mergeCell ref="C22:D24"/>
    <mergeCell ref="E22:L24"/>
    <mergeCell ref="M22:Y24"/>
    <mergeCell ref="Z22:AD24"/>
    <mergeCell ref="AE22:AI24"/>
    <mergeCell ref="AJ16:AR18"/>
    <mergeCell ref="AS16:AV18"/>
    <mergeCell ref="A19:B21"/>
    <mergeCell ref="C19:D21"/>
    <mergeCell ref="E19:L21"/>
    <mergeCell ref="M19:Y21"/>
    <mergeCell ref="Z19:AD21"/>
    <mergeCell ref="AE19:AI21"/>
    <mergeCell ref="AJ19:AR21"/>
    <mergeCell ref="AS19:AV21"/>
    <mergeCell ref="A16:B18"/>
    <mergeCell ref="C16:D18"/>
    <mergeCell ref="E16:L18"/>
    <mergeCell ref="M16:Y18"/>
    <mergeCell ref="Z16:AD18"/>
    <mergeCell ref="AE16:AI18"/>
    <mergeCell ref="AJ25:AR27"/>
    <mergeCell ref="AS25:AV27"/>
    <mergeCell ref="A28:B30"/>
    <mergeCell ref="C28:D30"/>
    <mergeCell ref="E28:L30"/>
    <mergeCell ref="M28:Y30"/>
    <mergeCell ref="Z28:AD30"/>
    <mergeCell ref="AE28:AI30"/>
    <mergeCell ref="AJ28:AR30"/>
    <mergeCell ref="AS28:AV30"/>
    <mergeCell ref="A25:B27"/>
    <mergeCell ref="C25:D27"/>
    <mergeCell ref="E25:L27"/>
    <mergeCell ref="M25:Y27"/>
    <mergeCell ref="Z25:AD27"/>
    <mergeCell ref="AE25:AI27"/>
    <mergeCell ref="AJ31:AR33"/>
    <mergeCell ref="AS31:AV33"/>
    <mergeCell ref="A34:B36"/>
    <mergeCell ref="C34:D36"/>
    <mergeCell ref="E34:L36"/>
    <mergeCell ref="M34:Y36"/>
    <mergeCell ref="Z34:AD36"/>
    <mergeCell ref="AE34:AI36"/>
    <mergeCell ref="AJ34:AR36"/>
    <mergeCell ref="AS34:AV36"/>
    <mergeCell ref="A31:B33"/>
    <mergeCell ref="C31:D33"/>
    <mergeCell ref="E31:L33"/>
    <mergeCell ref="M31:Y33"/>
    <mergeCell ref="Z31:AD33"/>
    <mergeCell ref="AE31:AI33"/>
    <mergeCell ref="AJ37:AR39"/>
    <mergeCell ref="AS37:AV39"/>
    <mergeCell ref="A40:B42"/>
    <mergeCell ref="C40:D42"/>
    <mergeCell ref="E40:L42"/>
    <mergeCell ref="M40:Y42"/>
    <mergeCell ref="Z40:AD42"/>
    <mergeCell ref="AE40:AI42"/>
    <mergeCell ref="AJ40:AR42"/>
    <mergeCell ref="AS40:AV42"/>
    <mergeCell ref="A37:B39"/>
    <mergeCell ref="C37:D39"/>
    <mergeCell ref="E37:L39"/>
    <mergeCell ref="M37:Y39"/>
    <mergeCell ref="Z37:AD39"/>
    <mergeCell ref="AE37:AI39"/>
    <mergeCell ref="AJ43:AR45"/>
    <mergeCell ref="AS43:AV45"/>
    <mergeCell ref="A46:B48"/>
    <mergeCell ref="C46:D48"/>
    <mergeCell ref="E46:L48"/>
    <mergeCell ref="M46:Y48"/>
    <mergeCell ref="Z46:AD48"/>
    <mergeCell ref="AE46:AI48"/>
    <mergeCell ref="AJ46:AR48"/>
    <mergeCell ref="AS46:AV48"/>
    <mergeCell ref="A43:B45"/>
    <mergeCell ref="C43:D45"/>
    <mergeCell ref="E43:L45"/>
    <mergeCell ref="M43:Y45"/>
    <mergeCell ref="Z43:AD45"/>
    <mergeCell ref="AE43:AI45"/>
    <mergeCell ref="AJ49:AR51"/>
    <mergeCell ref="AS49:AV51"/>
    <mergeCell ref="A52:B54"/>
    <mergeCell ref="C52:D54"/>
    <mergeCell ref="E52:L54"/>
    <mergeCell ref="M52:Y54"/>
    <mergeCell ref="Z52:AD54"/>
    <mergeCell ref="AE52:AI54"/>
    <mergeCell ref="AJ52:AR54"/>
    <mergeCell ref="AS52:AV54"/>
    <mergeCell ref="A49:B51"/>
    <mergeCell ref="C49:D51"/>
    <mergeCell ref="E49:L51"/>
    <mergeCell ref="M49:Y51"/>
    <mergeCell ref="Z49:AD51"/>
    <mergeCell ref="AE49:AI51"/>
    <mergeCell ref="AJ55:AR57"/>
    <mergeCell ref="AS55:AV57"/>
    <mergeCell ref="A58:B60"/>
    <mergeCell ref="C58:D60"/>
    <mergeCell ref="E58:L60"/>
    <mergeCell ref="M58:Y60"/>
    <mergeCell ref="Z58:AD60"/>
    <mergeCell ref="AE58:AI60"/>
    <mergeCell ref="AJ58:AR60"/>
    <mergeCell ref="AS58:AV60"/>
    <mergeCell ref="A55:B57"/>
    <mergeCell ref="C55:D57"/>
    <mergeCell ref="E55:L57"/>
    <mergeCell ref="M55:Y57"/>
    <mergeCell ref="Z55:AD57"/>
    <mergeCell ref="AE55:AI57"/>
    <mergeCell ref="AJ61:AR63"/>
    <mergeCell ref="AS61:AV63"/>
    <mergeCell ref="A64:B66"/>
    <mergeCell ref="C64:D66"/>
    <mergeCell ref="E64:L66"/>
    <mergeCell ref="M64:Y66"/>
    <mergeCell ref="Z64:AD66"/>
    <mergeCell ref="AE64:AI66"/>
    <mergeCell ref="AJ64:AR66"/>
    <mergeCell ref="AS64:AV66"/>
    <mergeCell ref="A61:B63"/>
    <mergeCell ref="C61:D63"/>
    <mergeCell ref="E61:L63"/>
    <mergeCell ref="M61:Y63"/>
    <mergeCell ref="Z61:AD63"/>
    <mergeCell ref="AE61:AI63"/>
    <mergeCell ref="AJ67:AR69"/>
    <mergeCell ref="AS67:AV69"/>
    <mergeCell ref="A70:B72"/>
    <mergeCell ref="C70:D72"/>
    <mergeCell ref="E70:L72"/>
    <mergeCell ref="M70:Y72"/>
    <mergeCell ref="Z70:AD72"/>
    <mergeCell ref="AE70:AI72"/>
    <mergeCell ref="AJ70:AR72"/>
    <mergeCell ref="AS70:AV72"/>
    <mergeCell ref="A67:B69"/>
    <mergeCell ref="C67:D69"/>
    <mergeCell ref="E67:L69"/>
    <mergeCell ref="M67:Y69"/>
    <mergeCell ref="Z67:AD69"/>
    <mergeCell ref="AE67:AI69"/>
    <mergeCell ref="AJ73:AR75"/>
    <mergeCell ref="AS73:AV75"/>
    <mergeCell ref="A76:B78"/>
    <mergeCell ref="C76:D78"/>
    <mergeCell ref="E76:L78"/>
    <mergeCell ref="M76:Y78"/>
    <mergeCell ref="Z76:AD78"/>
    <mergeCell ref="AE76:AI78"/>
    <mergeCell ref="AJ76:AR78"/>
    <mergeCell ref="AS76:AV78"/>
    <mergeCell ref="A73:B75"/>
    <mergeCell ref="C73:D75"/>
    <mergeCell ref="E73:L75"/>
    <mergeCell ref="M73:Y75"/>
    <mergeCell ref="Z73:AD75"/>
    <mergeCell ref="AE73:AI75"/>
    <mergeCell ref="Z82:AD84"/>
    <mergeCell ref="AE82:AI84"/>
    <mergeCell ref="AJ82:AR84"/>
    <mergeCell ref="AS82:AV84"/>
    <mergeCell ref="A79:B81"/>
    <mergeCell ref="C79:D81"/>
    <mergeCell ref="E79:L81"/>
    <mergeCell ref="M79:Y81"/>
    <mergeCell ref="Z79:AD81"/>
    <mergeCell ref="AE79:AI81"/>
    <mergeCell ref="Z1:AV3"/>
    <mergeCell ref="A1:Y3"/>
    <mergeCell ref="AJ85:AR87"/>
    <mergeCell ref="AS85:AV87"/>
    <mergeCell ref="A88:B90"/>
    <mergeCell ref="C88:D90"/>
    <mergeCell ref="E88:L90"/>
    <mergeCell ref="M88:Y90"/>
    <mergeCell ref="Z88:AD90"/>
    <mergeCell ref="AE88:AI90"/>
    <mergeCell ref="AJ88:AR90"/>
    <mergeCell ref="AS88:AV90"/>
    <mergeCell ref="A85:B87"/>
    <mergeCell ref="C85:D87"/>
    <mergeCell ref="E85:L87"/>
    <mergeCell ref="M85:Y87"/>
    <mergeCell ref="Z85:AD87"/>
    <mergeCell ref="AE85:AI87"/>
    <mergeCell ref="AJ79:AR81"/>
    <mergeCell ref="AS79:AV81"/>
    <mergeCell ref="A82:B84"/>
    <mergeCell ref="C82:D84"/>
    <mergeCell ref="E82:L84"/>
    <mergeCell ref="M82:Y84"/>
  </mergeCells>
  <phoneticPr fontId="3"/>
  <dataValidations count="2">
    <dataValidation type="list" allowBlank="1" showInputMessage="1" showErrorMessage="1" sqref="AS7:AV9" xr:uid="{DA4598BE-230A-4512-B036-22905162A200}">
      <formula1>"＊"</formula1>
    </dataValidation>
    <dataValidation imeMode="halfAlpha" allowBlank="1" showInputMessage="1" showErrorMessage="1" sqref="AE7:AR93 A7:D93" xr:uid="{57165888-CBAA-46E0-8698-4404A20F1E05}"/>
  </dataValidations>
  <printOptions horizontalCentered="1" verticalCentered="1"/>
  <pageMargins left="0.31496062992125984"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C8AC4-8E48-4057-9A0C-C4DB218B353B}">
  <dimension ref="A1:BE103"/>
  <sheetViews>
    <sheetView showGridLines="0" showRowColHeaders="0" view="pageBreakPreview" zoomScaleNormal="100" zoomScaleSheetLayoutView="100" workbookViewId="0"/>
  </sheetViews>
  <sheetFormatPr defaultRowHeight="18.75"/>
  <cols>
    <col min="1" max="57" width="1.625" customWidth="1"/>
  </cols>
  <sheetData>
    <row r="1" spans="1:57" ht="8.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8.1" customHeight="1">
      <c r="A2" s="1"/>
      <c r="B2" s="1"/>
      <c r="C2" s="1"/>
      <c r="D2" s="2"/>
      <c r="E2" s="2"/>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1"/>
      <c r="BE2" s="1"/>
    </row>
    <row r="3" spans="1:57" ht="8.1" customHeight="1" thickBot="1">
      <c r="A3" s="1"/>
      <c r="B3" s="1"/>
      <c r="C3" s="1"/>
      <c r="D3" s="2"/>
      <c r="E3" s="2"/>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1"/>
      <c r="BE3" s="1"/>
    </row>
    <row r="4" spans="1:57" ht="8.1" customHeight="1">
      <c r="A4" s="1"/>
      <c r="B4" s="1"/>
      <c r="C4" s="1"/>
      <c r="D4" s="2"/>
      <c r="E4" s="2"/>
      <c r="F4" s="249" t="s">
        <v>8</v>
      </c>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1"/>
      <c r="BD4" s="1"/>
      <c r="BE4" s="1"/>
    </row>
    <row r="5" spans="1:57" ht="8.1" customHeight="1">
      <c r="A5" s="1"/>
      <c r="B5" s="1"/>
      <c r="C5" s="1"/>
      <c r="D5" s="2"/>
      <c r="E5" s="2"/>
      <c r="F5" s="252"/>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4"/>
      <c r="BD5" s="1"/>
      <c r="BE5" s="1"/>
    </row>
    <row r="6" spans="1:57" ht="8.1" customHeight="1">
      <c r="A6" s="1"/>
      <c r="B6" s="1"/>
      <c r="C6" s="1"/>
      <c r="D6" s="2"/>
      <c r="E6" s="2"/>
      <c r="F6" s="252"/>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4"/>
      <c r="BD6" s="1"/>
      <c r="BE6" s="1"/>
    </row>
    <row r="7" spans="1:57" ht="8.1" customHeight="1">
      <c r="A7" s="1"/>
      <c r="B7" s="1"/>
      <c r="C7" s="1"/>
      <c r="D7" s="2"/>
      <c r="E7" s="2"/>
      <c r="F7" s="252"/>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4"/>
      <c r="BD7" s="1"/>
      <c r="BE7" s="1"/>
    </row>
    <row r="8" spans="1:57" ht="8.1" customHeight="1">
      <c r="A8" s="1"/>
      <c r="B8" s="1"/>
      <c r="C8" s="1"/>
      <c r="D8" s="2"/>
      <c r="E8" s="2"/>
      <c r="F8" s="252"/>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4"/>
      <c r="BD8" s="1"/>
      <c r="BE8" s="1"/>
    </row>
    <row r="9" spans="1:57" ht="8.1" customHeight="1">
      <c r="A9" s="1"/>
      <c r="B9" s="1"/>
      <c r="C9" s="1"/>
      <c r="D9" s="2"/>
      <c r="E9" s="2"/>
      <c r="F9" s="3"/>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N9" s="4"/>
      <c r="AO9" s="255" t="s">
        <v>95</v>
      </c>
      <c r="AP9" s="255"/>
      <c r="AQ9" s="255"/>
      <c r="AR9" s="255"/>
      <c r="AS9" s="255"/>
      <c r="AT9" s="255"/>
      <c r="AU9" s="255"/>
      <c r="AV9" s="255"/>
      <c r="AW9" s="255"/>
      <c r="AX9" s="255"/>
      <c r="AY9" s="255"/>
      <c r="AZ9" s="255"/>
      <c r="BA9" s="255"/>
      <c r="BB9" s="255"/>
      <c r="BC9" s="256"/>
      <c r="BD9" s="1"/>
      <c r="BE9" s="1"/>
    </row>
    <row r="10" spans="1:57" ht="8.1" customHeight="1">
      <c r="A10" s="1"/>
      <c r="B10" s="1"/>
      <c r="C10" s="1"/>
      <c r="D10" s="2"/>
      <c r="E10" s="2"/>
      <c r="F10" s="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4"/>
      <c r="AN10" s="4"/>
      <c r="AO10" s="255"/>
      <c r="AP10" s="255"/>
      <c r="AQ10" s="255"/>
      <c r="AR10" s="255"/>
      <c r="AS10" s="255"/>
      <c r="AT10" s="255"/>
      <c r="AU10" s="255"/>
      <c r="AV10" s="255"/>
      <c r="AW10" s="255"/>
      <c r="AX10" s="255"/>
      <c r="AY10" s="255"/>
      <c r="AZ10" s="255"/>
      <c r="BA10" s="255"/>
      <c r="BB10" s="255"/>
      <c r="BC10" s="256"/>
      <c r="BD10" s="1"/>
      <c r="BE10" s="1"/>
    </row>
    <row r="11" spans="1:57" ht="8.1" customHeight="1">
      <c r="A11" s="1"/>
      <c r="B11" s="1"/>
      <c r="C11" s="1"/>
      <c r="D11" s="2"/>
      <c r="E11" s="2"/>
      <c r="F11" s="257" t="s">
        <v>9</v>
      </c>
      <c r="G11" s="258"/>
      <c r="H11" s="258"/>
      <c r="I11" s="258"/>
      <c r="J11" s="258"/>
      <c r="K11" s="258"/>
      <c r="L11" s="258"/>
      <c r="M11" s="258"/>
      <c r="N11" s="258"/>
      <c r="O11" s="258"/>
      <c r="P11" s="258"/>
      <c r="Q11" s="258"/>
      <c r="R11" s="258"/>
      <c r="S11" s="258"/>
      <c r="T11" s="258"/>
      <c r="U11" s="258"/>
      <c r="V11" s="258"/>
      <c r="W11" s="258"/>
      <c r="X11" s="258"/>
      <c r="Y11" s="258"/>
      <c r="Z11" s="258"/>
      <c r="AA11" s="258"/>
      <c r="AB11" s="258"/>
      <c r="AC11" s="5"/>
      <c r="AD11" s="2"/>
      <c r="AE11" s="2"/>
      <c r="AF11" s="2"/>
      <c r="AG11" s="2"/>
      <c r="AH11" s="2"/>
      <c r="AI11" s="2"/>
      <c r="AJ11" s="2"/>
      <c r="AK11" s="2"/>
      <c r="AL11" s="2"/>
      <c r="AM11" s="4"/>
      <c r="AN11" s="4"/>
      <c r="AO11" s="255"/>
      <c r="AP11" s="255"/>
      <c r="AQ11" s="255"/>
      <c r="AR11" s="255"/>
      <c r="AS11" s="255"/>
      <c r="AT11" s="255"/>
      <c r="AU11" s="255"/>
      <c r="AV11" s="255"/>
      <c r="AW11" s="255"/>
      <c r="AX11" s="255"/>
      <c r="AY11" s="255"/>
      <c r="AZ11" s="255"/>
      <c r="BA11" s="255"/>
      <c r="BB11" s="255"/>
      <c r="BC11" s="256"/>
      <c r="BD11" s="1"/>
      <c r="BE11" s="1"/>
    </row>
    <row r="12" spans="1:57" ht="8.1" customHeight="1">
      <c r="A12" s="1"/>
      <c r="B12" s="1"/>
      <c r="C12" s="1"/>
      <c r="D12" s="2"/>
      <c r="E12" s="2"/>
      <c r="F12" s="257"/>
      <c r="G12" s="258"/>
      <c r="H12" s="258"/>
      <c r="I12" s="258"/>
      <c r="J12" s="258"/>
      <c r="K12" s="258"/>
      <c r="L12" s="258"/>
      <c r="M12" s="258"/>
      <c r="N12" s="258"/>
      <c r="O12" s="258"/>
      <c r="P12" s="258"/>
      <c r="Q12" s="258"/>
      <c r="R12" s="258"/>
      <c r="S12" s="258"/>
      <c r="T12" s="258"/>
      <c r="U12" s="258"/>
      <c r="V12" s="258"/>
      <c r="W12" s="258"/>
      <c r="X12" s="258"/>
      <c r="Y12" s="258"/>
      <c r="Z12" s="258"/>
      <c r="AA12" s="258"/>
      <c r="AB12" s="258"/>
      <c r="AC12" s="5"/>
      <c r="AD12" s="2"/>
      <c r="AE12" s="2"/>
      <c r="AF12" s="2"/>
      <c r="AG12" s="2"/>
      <c r="AH12" s="194" t="s">
        <v>53</v>
      </c>
      <c r="AI12" s="194"/>
      <c r="AJ12" s="194"/>
      <c r="AK12" s="194"/>
      <c r="AL12" s="194"/>
      <c r="AM12" s="228"/>
      <c r="AN12" s="228"/>
      <c r="AO12" s="228"/>
      <c r="AP12" s="228"/>
      <c r="AQ12" s="228"/>
      <c r="AR12" s="228"/>
      <c r="AS12" s="228"/>
      <c r="AT12" s="228"/>
      <c r="AU12" s="228"/>
      <c r="AV12" s="228"/>
      <c r="AW12" s="228"/>
      <c r="AX12" s="228"/>
      <c r="AY12" s="228"/>
      <c r="AZ12" s="228"/>
      <c r="BA12" s="228"/>
      <c r="BB12" s="228"/>
      <c r="BC12" s="6"/>
      <c r="BD12" s="1"/>
      <c r="BE12" s="1"/>
    </row>
    <row r="13" spans="1:57" ht="8.1" customHeight="1">
      <c r="A13" s="1"/>
      <c r="B13" s="1"/>
      <c r="C13" s="1"/>
      <c r="D13" s="2"/>
      <c r="E13" s="2"/>
      <c r="F13" s="257"/>
      <c r="G13" s="258"/>
      <c r="H13" s="258"/>
      <c r="I13" s="258"/>
      <c r="J13" s="258"/>
      <c r="K13" s="258"/>
      <c r="L13" s="258"/>
      <c r="M13" s="258"/>
      <c r="N13" s="258"/>
      <c r="O13" s="258"/>
      <c r="P13" s="258"/>
      <c r="Q13" s="258"/>
      <c r="R13" s="258"/>
      <c r="S13" s="258"/>
      <c r="T13" s="258"/>
      <c r="U13" s="258"/>
      <c r="V13" s="258"/>
      <c r="W13" s="258"/>
      <c r="X13" s="258"/>
      <c r="Y13" s="258"/>
      <c r="Z13" s="258"/>
      <c r="AA13" s="258"/>
      <c r="AB13" s="258"/>
      <c r="AC13" s="5"/>
      <c r="AD13" s="2"/>
      <c r="AE13" s="2"/>
      <c r="AF13" s="2"/>
      <c r="AG13" s="2"/>
      <c r="AH13" s="194"/>
      <c r="AI13" s="194"/>
      <c r="AJ13" s="194"/>
      <c r="AK13" s="194"/>
      <c r="AL13" s="194"/>
      <c r="AM13" s="228"/>
      <c r="AN13" s="228"/>
      <c r="AO13" s="228"/>
      <c r="AP13" s="228"/>
      <c r="AQ13" s="228"/>
      <c r="AR13" s="228"/>
      <c r="AS13" s="228"/>
      <c r="AT13" s="228"/>
      <c r="AU13" s="228"/>
      <c r="AV13" s="228"/>
      <c r="AW13" s="228"/>
      <c r="AX13" s="228"/>
      <c r="AY13" s="228"/>
      <c r="AZ13" s="228"/>
      <c r="BA13" s="228"/>
      <c r="BB13" s="228"/>
      <c r="BC13" s="6"/>
      <c r="BD13" s="1"/>
      <c r="BE13" s="1"/>
    </row>
    <row r="14" spans="1:57" ht="8.1" customHeight="1">
      <c r="A14" s="1"/>
      <c r="B14" s="1"/>
      <c r="C14" s="1"/>
      <c r="D14" s="2"/>
      <c r="E14" s="2"/>
      <c r="F14" s="257"/>
      <c r="G14" s="258"/>
      <c r="H14" s="258"/>
      <c r="I14" s="258"/>
      <c r="J14" s="258"/>
      <c r="K14" s="258"/>
      <c r="L14" s="258"/>
      <c r="M14" s="258"/>
      <c r="N14" s="258"/>
      <c r="O14" s="258"/>
      <c r="P14" s="258"/>
      <c r="Q14" s="258"/>
      <c r="R14" s="258"/>
      <c r="S14" s="258"/>
      <c r="T14" s="258"/>
      <c r="U14" s="258"/>
      <c r="V14" s="258"/>
      <c r="W14" s="258"/>
      <c r="X14" s="258"/>
      <c r="Y14" s="258"/>
      <c r="Z14" s="258"/>
      <c r="AA14" s="258"/>
      <c r="AB14" s="258"/>
      <c r="AC14" s="2"/>
      <c r="AD14" s="246" t="s">
        <v>10</v>
      </c>
      <c r="AE14" s="246"/>
      <c r="AF14" s="246"/>
      <c r="AG14" s="246"/>
      <c r="AH14" s="246"/>
      <c r="AI14" s="228"/>
      <c r="AJ14" s="228"/>
      <c r="AK14" s="228"/>
      <c r="AL14" s="228"/>
      <c r="AM14" s="228"/>
      <c r="AN14" s="228"/>
      <c r="AO14" s="228"/>
      <c r="AP14" s="228"/>
      <c r="AQ14" s="228"/>
      <c r="AR14" s="228"/>
      <c r="AS14" s="228"/>
      <c r="AT14" s="228"/>
      <c r="AU14" s="228"/>
      <c r="AV14" s="228"/>
      <c r="AW14" s="228"/>
      <c r="AX14" s="228"/>
      <c r="AY14" s="228"/>
      <c r="AZ14" s="228"/>
      <c r="BA14" s="228"/>
      <c r="BB14" s="228"/>
      <c r="BC14" s="6"/>
      <c r="BD14" s="1"/>
      <c r="BE14" s="1"/>
    </row>
    <row r="15" spans="1:57" ht="8.1" customHeight="1">
      <c r="A15" s="1"/>
      <c r="B15" s="1"/>
      <c r="C15" s="1"/>
      <c r="D15" s="2"/>
      <c r="E15" s="2"/>
      <c r="F15" s="3"/>
      <c r="G15" s="2"/>
      <c r="H15" s="2"/>
      <c r="I15" s="2"/>
      <c r="J15" s="2"/>
      <c r="K15" s="2"/>
      <c r="L15" s="2"/>
      <c r="M15" s="2"/>
      <c r="N15" s="2"/>
      <c r="O15" s="2"/>
      <c r="P15" s="2"/>
      <c r="Q15" s="2"/>
      <c r="R15" s="2"/>
      <c r="S15" s="2"/>
      <c r="T15" s="2"/>
      <c r="U15" s="2"/>
      <c r="V15" s="2"/>
      <c r="W15" s="2"/>
      <c r="X15" s="2"/>
      <c r="Y15" s="2"/>
      <c r="Z15" s="2"/>
      <c r="AA15" s="2"/>
      <c r="AB15" s="2"/>
      <c r="AC15" s="2"/>
      <c r="AD15" s="246"/>
      <c r="AE15" s="246"/>
      <c r="AF15" s="246"/>
      <c r="AG15" s="246"/>
      <c r="AH15" s="246"/>
      <c r="AI15" s="228"/>
      <c r="AJ15" s="228"/>
      <c r="AK15" s="228"/>
      <c r="AL15" s="228"/>
      <c r="AM15" s="228"/>
      <c r="AN15" s="228"/>
      <c r="AO15" s="228"/>
      <c r="AP15" s="228"/>
      <c r="AQ15" s="228"/>
      <c r="AR15" s="228"/>
      <c r="AS15" s="228"/>
      <c r="AT15" s="228"/>
      <c r="AU15" s="228"/>
      <c r="AV15" s="228"/>
      <c r="AW15" s="228"/>
      <c r="AX15" s="228"/>
      <c r="AY15" s="228"/>
      <c r="AZ15" s="228"/>
      <c r="BA15" s="228"/>
      <c r="BB15" s="228"/>
      <c r="BC15" s="6"/>
      <c r="BD15" s="1"/>
      <c r="BE15" s="1"/>
    </row>
    <row r="16" spans="1:57" ht="8.1" customHeight="1">
      <c r="A16" s="1"/>
      <c r="B16" s="1"/>
      <c r="C16" s="1"/>
      <c r="D16" s="2"/>
      <c r="E16" s="2"/>
      <c r="F16" s="3"/>
      <c r="G16" s="2"/>
      <c r="H16" s="2"/>
      <c r="I16" s="2"/>
      <c r="J16" s="2"/>
      <c r="K16" s="2"/>
      <c r="L16" s="2"/>
      <c r="M16" s="2"/>
      <c r="N16" s="2"/>
      <c r="O16" s="2"/>
      <c r="P16" s="2"/>
      <c r="Q16" s="2"/>
      <c r="R16" s="2"/>
      <c r="S16" s="2"/>
      <c r="T16" s="2"/>
      <c r="U16" s="2"/>
      <c r="V16" s="2"/>
      <c r="W16" s="2"/>
      <c r="X16" s="2"/>
      <c r="Y16" s="2"/>
      <c r="Z16" s="2"/>
      <c r="AA16" s="2"/>
      <c r="AB16" s="2"/>
      <c r="AC16" s="2"/>
      <c r="AD16" s="246"/>
      <c r="AE16" s="246"/>
      <c r="AF16" s="246"/>
      <c r="AG16" s="246"/>
      <c r="AH16" s="246"/>
      <c r="AI16" s="228"/>
      <c r="AJ16" s="228"/>
      <c r="AK16" s="228"/>
      <c r="AL16" s="228"/>
      <c r="AM16" s="228"/>
      <c r="AN16" s="228"/>
      <c r="AO16" s="228"/>
      <c r="AP16" s="228"/>
      <c r="AQ16" s="228"/>
      <c r="AR16" s="228"/>
      <c r="AS16" s="228"/>
      <c r="AT16" s="228"/>
      <c r="AU16" s="228"/>
      <c r="AV16" s="228"/>
      <c r="AW16" s="228"/>
      <c r="AX16" s="228"/>
      <c r="AY16" s="228"/>
      <c r="AZ16" s="228"/>
      <c r="BA16" s="228"/>
      <c r="BB16" s="228"/>
      <c r="BC16" s="6"/>
      <c r="BD16" s="1"/>
      <c r="BE16" s="1"/>
    </row>
    <row r="17" spans="1:57" ht="8.1" customHeight="1">
      <c r="A17" s="1"/>
      <c r="B17" s="1"/>
      <c r="C17" s="1"/>
      <c r="D17" s="2"/>
      <c r="E17" s="2"/>
      <c r="F17" s="3"/>
      <c r="G17" s="232" t="s">
        <v>11</v>
      </c>
      <c r="H17" s="232"/>
      <c r="I17" s="232"/>
      <c r="J17" s="232"/>
      <c r="K17" s="232"/>
      <c r="L17" s="232"/>
      <c r="M17" s="232"/>
      <c r="N17" s="232"/>
      <c r="O17" s="232"/>
      <c r="P17" s="232"/>
      <c r="Q17" s="232"/>
      <c r="R17" s="232"/>
      <c r="S17" s="232"/>
      <c r="T17" s="232"/>
      <c r="U17" s="232"/>
      <c r="V17" s="232"/>
      <c r="W17" s="232"/>
      <c r="X17" s="232"/>
      <c r="Y17" s="232"/>
      <c r="Z17" s="232"/>
      <c r="AA17" s="232"/>
      <c r="AB17" s="232"/>
      <c r="AC17" s="2"/>
      <c r="AD17" s="194" t="s">
        <v>12</v>
      </c>
      <c r="AE17" s="194"/>
      <c r="AF17" s="194"/>
      <c r="AG17" s="194"/>
      <c r="AH17" s="194"/>
      <c r="AI17" s="427"/>
      <c r="AJ17" s="427"/>
      <c r="AK17" s="427"/>
      <c r="AL17" s="427"/>
      <c r="AM17" s="427"/>
      <c r="AN17" s="427"/>
      <c r="AO17" s="427"/>
      <c r="AP17" s="427"/>
      <c r="AQ17" s="427"/>
      <c r="AR17" s="427"/>
      <c r="AS17" s="427"/>
      <c r="AT17" s="427"/>
      <c r="AU17" s="427"/>
      <c r="AV17" s="427"/>
      <c r="AW17" s="427"/>
      <c r="AX17" s="427"/>
      <c r="AY17" s="427"/>
      <c r="AZ17" s="427"/>
      <c r="BA17" s="228" t="s">
        <v>13</v>
      </c>
      <c r="BB17" s="228"/>
      <c r="BC17" s="6"/>
      <c r="BD17" s="1"/>
      <c r="BE17" s="1"/>
    </row>
    <row r="18" spans="1:57" ht="8.1" customHeight="1">
      <c r="A18" s="1"/>
      <c r="B18" s="1"/>
      <c r="C18" s="1"/>
      <c r="D18" s="2"/>
      <c r="E18" s="2"/>
      <c r="F18" s="3"/>
      <c r="G18" s="232"/>
      <c r="H18" s="232"/>
      <c r="I18" s="232"/>
      <c r="J18" s="232"/>
      <c r="K18" s="232"/>
      <c r="L18" s="232"/>
      <c r="M18" s="232"/>
      <c r="N18" s="232"/>
      <c r="O18" s="232"/>
      <c r="P18" s="232"/>
      <c r="Q18" s="232"/>
      <c r="R18" s="232"/>
      <c r="S18" s="232"/>
      <c r="T18" s="232"/>
      <c r="U18" s="232"/>
      <c r="V18" s="232"/>
      <c r="W18" s="232"/>
      <c r="X18" s="232"/>
      <c r="Y18" s="232"/>
      <c r="Z18" s="232"/>
      <c r="AA18" s="232"/>
      <c r="AB18" s="232"/>
      <c r="AC18" s="2"/>
      <c r="AD18" s="194"/>
      <c r="AE18" s="194"/>
      <c r="AF18" s="194"/>
      <c r="AG18" s="194"/>
      <c r="AH18" s="194"/>
      <c r="AI18" s="427"/>
      <c r="AJ18" s="427"/>
      <c r="AK18" s="427"/>
      <c r="AL18" s="427"/>
      <c r="AM18" s="427"/>
      <c r="AN18" s="427"/>
      <c r="AO18" s="427"/>
      <c r="AP18" s="427"/>
      <c r="AQ18" s="427"/>
      <c r="AR18" s="427"/>
      <c r="AS18" s="427"/>
      <c r="AT18" s="427"/>
      <c r="AU18" s="427"/>
      <c r="AV18" s="427"/>
      <c r="AW18" s="427"/>
      <c r="AX18" s="427"/>
      <c r="AY18" s="427"/>
      <c r="AZ18" s="427"/>
      <c r="BA18" s="228"/>
      <c r="BB18" s="228"/>
      <c r="BC18" s="6"/>
      <c r="BD18" s="1"/>
      <c r="BE18" s="1"/>
    </row>
    <row r="19" spans="1:57" ht="8.1" customHeight="1">
      <c r="A19" s="1"/>
      <c r="B19" s="1"/>
      <c r="C19" s="1"/>
      <c r="D19" s="2"/>
      <c r="E19" s="2"/>
      <c r="F19" s="3"/>
      <c r="G19" s="233"/>
      <c r="H19" s="233"/>
      <c r="I19" s="233"/>
      <c r="J19" s="233"/>
      <c r="K19" s="233"/>
      <c r="L19" s="233"/>
      <c r="M19" s="233"/>
      <c r="N19" s="233"/>
      <c r="O19" s="233"/>
      <c r="P19" s="233"/>
      <c r="Q19" s="233"/>
      <c r="R19" s="233"/>
      <c r="S19" s="233"/>
      <c r="T19" s="233"/>
      <c r="U19" s="233"/>
      <c r="V19" s="233"/>
      <c r="W19" s="233"/>
      <c r="X19" s="233"/>
      <c r="Y19" s="233"/>
      <c r="Z19" s="233"/>
      <c r="AA19" s="233"/>
      <c r="AB19" s="233"/>
      <c r="AD19" s="194"/>
      <c r="AE19" s="194"/>
      <c r="AF19" s="194"/>
      <c r="AG19" s="194"/>
      <c r="AH19" s="194"/>
      <c r="AI19" s="228"/>
      <c r="AJ19" s="228"/>
      <c r="AK19" s="228"/>
      <c r="AL19" s="228"/>
      <c r="AM19" s="228"/>
      <c r="AN19" s="228"/>
      <c r="AO19" s="228"/>
      <c r="AP19" s="228"/>
      <c r="AQ19" s="228"/>
      <c r="AR19" s="228"/>
      <c r="AS19" s="228"/>
      <c r="AT19" s="228"/>
      <c r="AU19" s="228"/>
      <c r="AV19" s="228"/>
      <c r="AW19" s="228"/>
      <c r="AX19" s="228"/>
      <c r="AY19" s="228"/>
      <c r="AZ19" s="228"/>
      <c r="BA19" s="228"/>
      <c r="BB19" s="228"/>
      <c r="BC19" s="6"/>
      <c r="BD19" s="1"/>
      <c r="BE19" s="1"/>
    </row>
    <row r="20" spans="1:57" ht="8.1" customHeight="1">
      <c r="A20" s="1"/>
      <c r="B20" s="1"/>
      <c r="C20" s="1"/>
      <c r="D20" s="2"/>
      <c r="E20" s="2"/>
      <c r="F20" s="3"/>
      <c r="G20" s="91" t="s">
        <v>14</v>
      </c>
      <c r="H20" s="92"/>
      <c r="I20" s="92"/>
      <c r="J20" s="92"/>
      <c r="K20" s="92"/>
      <c r="L20" s="92"/>
      <c r="M20" s="93"/>
      <c r="N20" s="237"/>
      <c r="O20" s="238"/>
      <c r="P20" s="238"/>
      <c r="Q20" s="238"/>
      <c r="R20" s="238"/>
      <c r="S20" s="238"/>
      <c r="T20" s="238"/>
      <c r="U20" s="238"/>
      <c r="V20" s="238"/>
      <c r="W20" s="238"/>
      <c r="X20" s="238"/>
      <c r="Y20" s="238"/>
      <c r="Z20" s="238"/>
      <c r="AA20" s="238"/>
      <c r="AB20" s="239"/>
      <c r="AD20" s="197"/>
      <c r="AE20" s="197"/>
      <c r="AF20" s="197"/>
      <c r="AG20" s="197"/>
      <c r="AH20" s="197"/>
      <c r="AI20" s="95"/>
      <c r="AJ20" s="95"/>
      <c r="AK20" s="95"/>
      <c r="AL20" s="95"/>
      <c r="AM20" s="95"/>
      <c r="AN20" s="95"/>
      <c r="AO20" s="95"/>
      <c r="AP20" s="95"/>
      <c r="AQ20" s="95"/>
      <c r="AR20" s="95"/>
      <c r="AS20" s="95"/>
      <c r="AT20" s="95"/>
      <c r="AU20" s="95"/>
      <c r="AV20" s="95"/>
      <c r="AW20" s="95"/>
      <c r="AX20" s="95"/>
      <c r="AY20" s="95"/>
      <c r="AZ20" s="95"/>
      <c r="BA20" s="95"/>
      <c r="BB20" s="95"/>
      <c r="BC20" s="6"/>
      <c r="BD20" s="1"/>
      <c r="BE20" s="1"/>
    </row>
    <row r="21" spans="1:57" ht="8.1" customHeight="1">
      <c r="A21" s="1"/>
      <c r="B21" s="1"/>
      <c r="C21" s="1"/>
      <c r="D21" s="2"/>
      <c r="E21" s="2"/>
      <c r="F21" s="3"/>
      <c r="G21" s="156"/>
      <c r="H21" s="228"/>
      <c r="I21" s="228"/>
      <c r="J21" s="228"/>
      <c r="K21" s="228"/>
      <c r="L21" s="228"/>
      <c r="M21" s="161"/>
      <c r="N21" s="240"/>
      <c r="O21" s="241"/>
      <c r="P21" s="241"/>
      <c r="Q21" s="241"/>
      <c r="R21" s="241"/>
      <c r="S21" s="241"/>
      <c r="T21" s="241"/>
      <c r="U21" s="241"/>
      <c r="V21" s="241"/>
      <c r="W21" s="241"/>
      <c r="X21" s="241"/>
      <c r="Y21" s="241"/>
      <c r="Z21" s="241"/>
      <c r="AA21" s="241"/>
      <c r="AB21" s="242"/>
      <c r="AD21" s="191" t="s">
        <v>15</v>
      </c>
      <c r="AE21" s="191"/>
      <c r="AF21" s="191"/>
      <c r="AG21" s="191"/>
      <c r="AH21" s="191"/>
      <c r="AI21" s="191"/>
      <c r="AJ21" s="191"/>
      <c r="AK21" s="191"/>
      <c r="AL21" s="191"/>
      <c r="AM21" s="191"/>
      <c r="AN21" s="191"/>
      <c r="AO21" s="191"/>
      <c r="AP21" s="191"/>
      <c r="AQ21" s="191" t="s">
        <v>16</v>
      </c>
      <c r="AR21" s="191"/>
      <c r="AS21" s="191"/>
      <c r="AT21" s="191"/>
      <c r="AU21" s="191"/>
      <c r="AV21" s="191"/>
      <c r="AW21" s="191"/>
      <c r="AX21" s="191"/>
      <c r="AY21" s="191"/>
      <c r="AZ21" s="191"/>
      <c r="BA21" s="191"/>
      <c r="BB21" s="191"/>
      <c r="BC21" s="6"/>
      <c r="BD21" s="1"/>
      <c r="BE21" s="1"/>
    </row>
    <row r="22" spans="1:57" ht="8.1" customHeight="1">
      <c r="A22" s="1"/>
      <c r="B22" s="1"/>
      <c r="C22" s="1"/>
      <c r="D22" s="2"/>
      <c r="E22" s="2"/>
      <c r="F22" s="3"/>
      <c r="G22" s="156"/>
      <c r="H22" s="228"/>
      <c r="I22" s="228"/>
      <c r="J22" s="228"/>
      <c r="K22" s="228"/>
      <c r="L22" s="228"/>
      <c r="M22" s="161"/>
      <c r="N22" s="240"/>
      <c r="O22" s="241"/>
      <c r="P22" s="241"/>
      <c r="Q22" s="241"/>
      <c r="R22" s="241"/>
      <c r="S22" s="241"/>
      <c r="T22" s="241"/>
      <c r="U22" s="241"/>
      <c r="V22" s="241"/>
      <c r="W22" s="241"/>
      <c r="X22" s="241"/>
      <c r="Y22" s="241"/>
      <c r="Z22" s="241"/>
      <c r="AA22" s="241"/>
      <c r="AB22" s="242"/>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6"/>
      <c r="BD22" s="1"/>
      <c r="BE22" s="1"/>
    </row>
    <row r="23" spans="1:57" ht="8.1" customHeight="1">
      <c r="A23" s="1"/>
      <c r="B23" s="1"/>
      <c r="C23" s="1"/>
      <c r="D23" s="2"/>
      <c r="E23" s="2"/>
      <c r="F23" s="3"/>
      <c r="G23" s="94"/>
      <c r="H23" s="95"/>
      <c r="I23" s="95"/>
      <c r="J23" s="95"/>
      <c r="K23" s="95"/>
      <c r="L23" s="95"/>
      <c r="M23" s="96"/>
      <c r="N23" s="243"/>
      <c r="O23" s="244"/>
      <c r="P23" s="244"/>
      <c r="Q23" s="244"/>
      <c r="R23" s="244"/>
      <c r="S23" s="244"/>
      <c r="T23" s="244"/>
      <c r="U23" s="244"/>
      <c r="V23" s="244"/>
      <c r="W23" s="244"/>
      <c r="X23" s="244"/>
      <c r="Y23" s="244"/>
      <c r="Z23" s="244"/>
      <c r="AA23" s="244"/>
      <c r="AB23" s="245"/>
      <c r="AD23" s="226" t="s">
        <v>17</v>
      </c>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6"/>
      <c r="BD23" s="1"/>
      <c r="BE23" s="1"/>
    </row>
    <row r="24" spans="1:57" ht="8.1" customHeight="1">
      <c r="A24" s="1"/>
      <c r="B24" s="1"/>
      <c r="C24" s="1"/>
      <c r="D24" s="2"/>
      <c r="E24" s="2"/>
      <c r="F24" s="3"/>
      <c r="G24" s="190" t="s">
        <v>18</v>
      </c>
      <c r="H24" s="191"/>
      <c r="I24" s="191"/>
      <c r="J24" s="191"/>
      <c r="K24" s="191"/>
      <c r="L24" s="191"/>
      <c r="M24" s="192"/>
      <c r="N24" s="91"/>
      <c r="O24" s="92"/>
      <c r="P24" s="92"/>
      <c r="Q24" s="92"/>
      <c r="R24" s="92"/>
      <c r="S24" s="92"/>
      <c r="T24" s="92"/>
      <c r="U24" s="92"/>
      <c r="V24" s="92"/>
      <c r="W24" s="92"/>
      <c r="X24" s="92"/>
      <c r="Y24" s="92"/>
      <c r="Z24" s="92"/>
      <c r="AA24" s="92"/>
      <c r="AB24" s="93"/>
      <c r="AD24" s="194" t="s">
        <v>19</v>
      </c>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6"/>
      <c r="BD24" s="1"/>
      <c r="BE24" s="1"/>
    </row>
    <row r="25" spans="1:57" ht="8.1" customHeight="1">
      <c r="A25" s="1"/>
      <c r="B25" s="1"/>
      <c r="C25" s="1"/>
      <c r="D25" s="2"/>
      <c r="E25" s="2"/>
      <c r="F25" s="3"/>
      <c r="G25" s="193"/>
      <c r="H25" s="194"/>
      <c r="I25" s="194"/>
      <c r="J25" s="194"/>
      <c r="K25" s="194"/>
      <c r="L25" s="194"/>
      <c r="M25" s="195"/>
      <c r="N25" s="156"/>
      <c r="O25" s="228"/>
      <c r="P25" s="228"/>
      <c r="Q25" s="228"/>
      <c r="R25" s="228"/>
      <c r="S25" s="228"/>
      <c r="T25" s="228"/>
      <c r="U25" s="228"/>
      <c r="V25" s="228"/>
      <c r="W25" s="228"/>
      <c r="X25" s="228"/>
      <c r="Y25" s="228"/>
      <c r="Z25" s="228"/>
      <c r="AA25" s="228"/>
      <c r="AB25" s="161"/>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6"/>
      <c r="BD25" s="1"/>
      <c r="BE25" s="1"/>
    </row>
    <row r="26" spans="1:57" ht="8.1" customHeight="1">
      <c r="A26" s="1"/>
      <c r="B26" s="1"/>
      <c r="C26" s="1"/>
      <c r="D26" s="2"/>
      <c r="E26" s="2"/>
      <c r="F26" s="3"/>
      <c r="G26" s="196"/>
      <c r="H26" s="197"/>
      <c r="I26" s="197"/>
      <c r="J26" s="197"/>
      <c r="K26" s="197"/>
      <c r="L26" s="197"/>
      <c r="M26" s="198"/>
      <c r="N26" s="94"/>
      <c r="O26" s="95"/>
      <c r="P26" s="95"/>
      <c r="Q26" s="95"/>
      <c r="R26" s="95"/>
      <c r="S26" s="95"/>
      <c r="T26" s="95"/>
      <c r="U26" s="95"/>
      <c r="V26" s="95"/>
      <c r="W26" s="95"/>
      <c r="X26" s="95"/>
      <c r="Y26" s="95"/>
      <c r="Z26" s="95"/>
      <c r="AA26" s="95"/>
      <c r="AB26" s="96"/>
      <c r="AD26" s="191" t="s">
        <v>20</v>
      </c>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t="s">
        <v>79</v>
      </c>
      <c r="BB26" s="191"/>
      <c r="BC26" s="6"/>
      <c r="BD26" s="1"/>
      <c r="BE26" s="1"/>
    </row>
    <row r="27" spans="1:57" ht="8.1" customHeight="1">
      <c r="A27" s="1"/>
      <c r="B27" s="1"/>
      <c r="C27" s="1"/>
      <c r="D27" s="2"/>
      <c r="E27" s="2"/>
      <c r="F27" s="3"/>
      <c r="G27" s="216" t="s">
        <v>21</v>
      </c>
      <c r="H27" s="420"/>
      <c r="I27" s="420"/>
      <c r="J27" s="420"/>
      <c r="K27" s="420"/>
      <c r="L27" s="420"/>
      <c r="M27" s="421"/>
      <c r="N27" s="409"/>
      <c r="O27" s="410"/>
      <c r="P27" s="410"/>
      <c r="Q27" s="410"/>
      <c r="R27" s="410"/>
      <c r="S27" s="410"/>
      <c r="T27" s="410"/>
      <c r="U27" s="410"/>
      <c r="V27" s="410"/>
      <c r="W27" s="410"/>
      <c r="X27" s="410"/>
      <c r="Y27" s="410"/>
      <c r="Z27" s="410"/>
      <c r="AA27" s="410"/>
      <c r="AB27" s="411"/>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6"/>
      <c r="BD27" s="1"/>
      <c r="BE27" s="1"/>
    </row>
    <row r="28" spans="1:57" ht="8.1" customHeight="1">
      <c r="A28" s="1"/>
      <c r="B28" s="1"/>
      <c r="C28" s="1"/>
      <c r="D28" s="2"/>
      <c r="E28" s="2"/>
      <c r="F28" s="3"/>
      <c r="G28" s="422"/>
      <c r="H28" s="246"/>
      <c r="I28" s="246"/>
      <c r="J28" s="246"/>
      <c r="K28" s="246"/>
      <c r="L28" s="246"/>
      <c r="M28" s="423"/>
      <c r="N28" s="412"/>
      <c r="O28" s="413"/>
      <c r="P28" s="413"/>
      <c r="Q28" s="413"/>
      <c r="R28" s="413"/>
      <c r="S28" s="413"/>
      <c r="T28" s="413"/>
      <c r="U28" s="413"/>
      <c r="V28" s="413"/>
      <c r="W28" s="413"/>
      <c r="X28" s="413"/>
      <c r="Y28" s="413"/>
      <c r="Z28" s="413"/>
      <c r="AA28" s="413"/>
      <c r="AB28" s="414"/>
      <c r="AD28" s="191" t="s">
        <v>22</v>
      </c>
      <c r="AE28" s="191"/>
      <c r="AF28" s="191"/>
      <c r="AG28" s="191"/>
      <c r="AH28" s="191"/>
      <c r="AI28" s="191"/>
      <c r="AJ28" s="191"/>
      <c r="AK28" s="191"/>
      <c r="AL28" s="191"/>
      <c r="AM28" s="191" t="s">
        <v>23</v>
      </c>
      <c r="AN28" s="191"/>
      <c r="AO28" s="191"/>
      <c r="AP28" s="191"/>
      <c r="AQ28" s="191"/>
      <c r="AR28" s="418"/>
      <c r="AS28" s="418"/>
      <c r="AT28" s="418"/>
      <c r="AU28" s="418"/>
      <c r="AV28" s="418"/>
      <c r="AW28" s="418"/>
      <c r="AX28" s="418"/>
      <c r="AY28" s="418"/>
      <c r="AZ28" s="418"/>
      <c r="BA28" s="418"/>
      <c r="BB28" s="418"/>
      <c r="BC28" s="6"/>
      <c r="BD28" s="1"/>
      <c r="BE28" s="1"/>
    </row>
    <row r="29" spans="1:57" ht="8.1" customHeight="1">
      <c r="A29" s="1"/>
      <c r="B29" s="1"/>
      <c r="C29" s="1"/>
      <c r="D29" s="2"/>
      <c r="E29" s="2"/>
      <c r="F29" s="3"/>
      <c r="G29" s="424"/>
      <c r="H29" s="425"/>
      <c r="I29" s="425"/>
      <c r="J29" s="425"/>
      <c r="K29" s="425"/>
      <c r="L29" s="425"/>
      <c r="M29" s="426"/>
      <c r="N29" s="415"/>
      <c r="O29" s="416"/>
      <c r="P29" s="416"/>
      <c r="Q29" s="416"/>
      <c r="R29" s="416"/>
      <c r="S29" s="416"/>
      <c r="T29" s="416"/>
      <c r="U29" s="416"/>
      <c r="V29" s="416"/>
      <c r="W29" s="416"/>
      <c r="X29" s="416"/>
      <c r="Y29" s="416"/>
      <c r="Z29" s="416"/>
      <c r="AA29" s="416"/>
      <c r="AB29" s="417"/>
      <c r="AD29" s="197"/>
      <c r="AE29" s="197"/>
      <c r="AF29" s="197"/>
      <c r="AG29" s="197"/>
      <c r="AH29" s="197"/>
      <c r="AI29" s="197"/>
      <c r="AJ29" s="197"/>
      <c r="AK29" s="197"/>
      <c r="AL29" s="197"/>
      <c r="AM29" s="197"/>
      <c r="AN29" s="197"/>
      <c r="AO29" s="197"/>
      <c r="AP29" s="197"/>
      <c r="AQ29" s="197"/>
      <c r="AR29" s="419"/>
      <c r="AS29" s="419"/>
      <c r="AT29" s="419"/>
      <c r="AU29" s="419"/>
      <c r="AV29" s="419"/>
      <c r="AW29" s="419"/>
      <c r="AX29" s="419"/>
      <c r="AY29" s="419"/>
      <c r="AZ29" s="419"/>
      <c r="BA29" s="419"/>
      <c r="BB29" s="419"/>
      <c r="BC29" s="6"/>
      <c r="BD29" s="1"/>
      <c r="BE29" s="1"/>
    </row>
    <row r="30" spans="1:57" ht="8.1" customHeight="1">
      <c r="A30" s="1"/>
      <c r="B30" s="1"/>
      <c r="C30" s="1"/>
      <c r="D30" s="2"/>
      <c r="E30" s="2"/>
      <c r="F30" s="3"/>
      <c r="BC30" s="6"/>
      <c r="BD30" s="1"/>
      <c r="BE30" s="1"/>
    </row>
    <row r="31" spans="1:57" ht="8.1" customHeight="1">
      <c r="A31" s="1"/>
      <c r="B31" s="1"/>
      <c r="C31" s="1"/>
      <c r="D31" s="2"/>
      <c r="E31" s="2"/>
      <c r="F31" s="3"/>
      <c r="G31" s="97" t="s">
        <v>24</v>
      </c>
      <c r="H31" s="80"/>
      <c r="I31" s="80" t="s">
        <v>25</v>
      </c>
      <c r="J31" s="80"/>
      <c r="K31" s="80"/>
      <c r="L31" s="80"/>
      <c r="M31" s="80"/>
      <c r="N31" s="80"/>
      <c r="O31" s="80"/>
      <c r="P31" s="80"/>
      <c r="Q31" s="80"/>
      <c r="R31" s="98"/>
      <c r="S31" s="97" t="s">
        <v>26</v>
      </c>
      <c r="T31" s="80"/>
      <c r="U31" s="80" t="s">
        <v>27</v>
      </c>
      <c r="V31" s="80"/>
      <c r="W31" s="80"/>
      <c r="X31" s="80"/>
      <c r="Y31" s="80"/>
      <c r="Z31" s="80"/>
      <c r="AA31" s="80"/>
      <c r="AB31" s="80"/>
      <c r="AC31" s="80"/>
      <c r="AD31" s="98"/>
      <c r="AE31" s="97" t="s">
        <v>28</v>
      </c>
      <c r="AF31" s="80"/>
      <c r="AG31" s="80" t="s">
        <v>29</v>
      </c>
      <c r="AH31" s="80"/>
      <c r="AI31" s="80"/>
      <c r="AJ31" s="80"/>
      <c r="AK31" s="80"/>
      <c r="AL31" s="80"/>
      <c r="AM31" s="80"/>
      <c r="AN31" s="80"/>
      <c r="AO31" s="80"/>
      <c r="AP31" s="98"/>
      <c r="AQ31" s="199" t="s">
        <v>30</v>
      </c>
      <c r="AR31" s="200"/>
      <c r="AS31" s="203" t="s">
        <v>31</v>
      </c>
      <c r="AT31" s="203"/>
      <c r="AU31" s="203"/>
      <c r="AV31" s="203"/>
      <c r="AW31" s="203"/>
      <c r="AX31" s="203"/>
      <c r="AY31" s="203"/>
      <c r="AZ31" s="203"/>
      <c r="BA31" s="203"/>
      <c r="BB31" s="204"/>
      <c r="BC31" s="6"/>
      <c r="BD31" s="1"/>
      <c r="BE31" s="1"/>
    </row>
    <row r="32" spans="1:57" ht="8.1" customHeight="1">
      <c r="A32" s="1"/>
      <c r="B32" s="1"/>
      <c r="C32" s="1"/>
      <c r="D32" s="2"/>
      <c r="E32" s="2"/>
      <c r="F32" s="3"/>
      <c r="G32" s="101"/>
      <c r="H32" s="84"/>
      <c r="I32" s="84"/>
      <c r="J32" s="84"/>
      <c r="K32" s="84"/>
      <c r="L32" s="84"/>
      <c r="M32" s="84"/>
      <c r="N32" s="84"/>
      <c r="O32" s="84"/>
      <c r="P32" s="84"/>
      <c r="Q32" s="84"/>
      <c r="R32" s="102"/>
      <c r="S32" s="101"/>
      <c r="T32" s="84"/>
      <c r="U32" s="84"/>
      <c r="V32" s="84"/>
      <c r="W32" s="84"/>
      <c r="X32" s="84"/>
      <c r="Y32" s="84"/>
      <c r="Z32" s="84"/>
      <c r="AA32" s="84"/>
      <c r="AB32" s="84"/>
      <c r="AC32" s="84"/>
      <c r="AD32" s="102"/>
      <c r="AE32" s="101"/>
      <c r="AF32" s="84"/>
      <c r="AG32" s="84"/>
      <c r="AH32" s="84"/>
      <c r="AI32" s="84"/>
      <c r="AJ32" s="84"/>
      <c r="AK32" s="84"/>
      <c r="AL32" s="84"/>
      <c r="AM32" s="84"/>
      <c r="AN32" s="84"/>
      <c r="AO32" s="84"/>
      <c r="AP32" s="102"/>
      <c r="AQ32" s="201"/>
      <c r="AR32" s="202"/>
      <c r="AS32" s="205"/>
      <c r="AT32" s="205"/>
      <c r="AU32" s="205"/>
      <c r="AV32" s="205"/>
      <c r="AW32" s="205"/>
      <c r="AX32" s="205"/>
      <c r="AY32" s="205"/>
      <c r="AZ32" s="205"/>
      <c r="BA32" s="205"/>
      <c r="BB32" s="206"/>
      <c r="BC32" s="6"/>
      <c r="BD32" s="1"/>
      <c r="BE32" s="1"/>
    </row>
    <row r="33" spans="1:57" ht="8.1" customHeight="1">
      <c r="A33" s="1"/>
      <c r="B33" s="1"/>
      <c r="C33" s="1"/>
      <c r="D33" s="2"/>
      <c r="E33" s="2"/>
      <c r="F33" s="3"/>
      <c r="G33" s="207"/>
      <c r="H33" s="208"/>
      <c r="I33" s="208"/>
      <c r="J33" s="208"/>
      <c r="K33" s="208"/>
      <c r="L33" s="208"/>
      <c r="M33" s="208"/>
      <c r="N33" s="208"/>
      <c r="O33" s="208"/>
      <c r="P33" s="208"/>
      <c r="Q33" s="208"/>
      <c r="R33" s="209"/>
      <c r="S33" s="207"/>
      <c r="T33" s="208"/>
      <c r="U33" s="208"/>
      <c r="V33" s="208"/>
      <c r="W33" s="208"/>
      <c r="X33" s="208"/>
      <c r="Y33" s="208"/>
      <c r="Z33" s="208"/>
      <c r="AA33" s="208"/>
      <c r="AB33" s="208"/>
      <c r="AC33" s="208"/>
      <c r="AD33" s="209"/>
      <c r="AE33" s="207"/>
      <c r="AF33" s="208"/>
      <c r="AG33" s="208"/>
      <c r="AH33" s="208"/>
      <c r="AI33" s="208"/>
      <c r="AJ33" s="208"/>
      <c r="AK33" s="208"/>
      <c r="AL33" s="208"/>
      <c r="AM33" s="208"/>
      <c r="AN33" s="208"/>
      <c r="AO33" s="208"/>
      <c r="AP33" s="209"/>
      <c r="AQ33" s="207"/>
      <c r="AR33" s="208"/>
      <c r="AS33" s="208"/>
      <c r="AT33" s="208"/>
      <c r="AU33" s="208"/>
      <c r="AV33" s="208"/>
      <c r="AW33" s="208"/>
      <c r="AX33" s="208"/>
      <c r="AY33" s="208"/>
      <c r="AZ33" s="208"/>
      <c r="BA33" s="208"/>
      <c r="BB33" s="209"/>
      <c r="BC33" s="6"/>
      <c r="BD33" s="1"/>
      <c r="BE33" s="1"/>
    </row>
    <row r="34" spans="1:57" ht="8.1" customHeight="1">
      <c r="A34" s="1"/>
      <c r="B34" s="1"/>
      <c r="C34" s="1"/>
      <c r="D34" s="2"/>
      <c r="E34" s="2"/>
      <c r="F34" s="3"/>
      <c r="G34" s="210"/>
      <c r="H34" s="211"/>
      <c r="I34" s="211"/>
      <c r="J34" s="211"/>
      <c r="K34" s="211"/>
      <c r="L34" s="211"/>
      <c r="M34" s="211"/>
      <c r="N34" s="211"/>
      <c r="O34" s="211"/>
      <c r="P34" s="211"/>
      <c r="Q34" s="211"/>
      <c r="R34" s="212"/>
      <c r="S34" s="210"/>
      <c r="T34" s="211"/>
      <c r="U34" s="211"/>
      <c r="V34" s="211"/>
      <c r="W34" s="211"/>
      <c r="X34" s="211"/>
      <c r="Y34" s="211"/>
      <c r="Z34" s="211"/>
      <c r="AA34" s="211"/>
      <c r="AB34" s="211"/>
      <c r="AC34" s="211"/>
      <c r="AD34" s="212"/>
      <c r="AE34" s="210"/>
      <c r="AF34" s="211"/>
      <c r="AG34" s="211"/>
      <c r="AH34" s="211"/>
      <c r="AI34" s="211"/>
      <c r="AJ34" s="211"/>
      <c r="AK34" s="211"/>
      <c r="AL34" s="211"/>
      <c r="AM34" s="211"/>
      <c r="AN34" s="211"/>
      <c r="AO34" s="211"/>
      <c r="AP34" s="212"/>
      <c r="AQ34" s="210"/>
      <c r="AR34" s="211"/>
      <c r="AS34" s="211"/>
      <c r="AT34" s="211"/>
      <c r="AU34" s="211"/>
      <c r="AV34" s="211"/>
      <c r="AW34" s="211"/>
      <c r="AX34" s="211"/>
      <c r="AY34" s="211"/>
      <c r="AZ34" s="211"/>
      <c r="BA34" s="211"/>
      <c r="BB34" s="212"/>
      <c r="BC34" s="6"/>
      <c r="BD34" s="1"/>
      <c r="BE34" s="1"/>
    </row>
    <row r="35" spans="1:57" ht="8.1" customHeight="1">
      <c r="A35" s="1"/>
      <c r="B35" s="1"/>
      <c r="C35" s="1"/>
      <c r="D35" s="2"/>
      <c r="E35" s="2"/>
      <c r="F35" s="3"/>
      <c r="G35" s="213"/>
      <c r="H35" s="214"/>
      <c r="I35" s="214"/>
      <c r="J35" s="214"/>
      <c r="K35" s="214"/>
      <c r="L35" s="214"/>
      <c r="M35" s="214"/>
      <c r="N35" s="214"/>
      <c r="O35" s="214"/>
      <c r="P35" s="214"/>
      <c r="Q35" s="214"/>
      <c r="R35" s="215"/>
      <c r="S35" s="213"/>
      <c r="T35" s="214"/>
      <c r="U35" s="214"/>
      <c r="V35" s="214"/>
      <c r="W35" s="214"/>
      <c r="X35" s="214"/>
      <c r="Y35" s="214"/>
      <c r="Z35" s="214"/>
      <c r="AA35" s="214"/>
      <c r="AB35" s="214"/>
      <c r="AC35" s="214"/>
      <c r="AD35" s="215"/>
      <c r="AE35" s="213"/>
      <c r="AF35" s="214"/>
      <c r="AG35" s="214"/>
      <c r="AH35" s="214"/>
      <c r="AI35" s="214"/>
      <c r="AJ35" s="214"/>
      <c r="AK35" s="214"/>
      <c r="AL35" s="214"/>
      <c r="AM35" s="214"/>
      <c r="AN35" s="214"/>
      <c r="AO35" s="214"/>
      <c r="AP35" s="215"/>
      <c r="AQ35" s="213"/>
      <c r="AR35" s="214"/>
      <c r="AS35" s="214"/>
      <c r="AT35" s="214"/>
      <c r="AU35" s="214"/>
      <c r="AV35" s="214"/>
      <c r="AW35" s="214"/>
      <c r="AX35" s="214"/>
      <c r="AY35" s="214"/>
      <c r="AZ35" s="214"/>
      <c r="BA35" s="214"/>
      <c r="BB35" s="215"/>
      <c r="BC35" s="6"/>
      <c r="BD35" s="1"/>
      <c r="BE35" s="1"/>
    </row>
    <row r="36" spans="1:57" ht="8.1" customHeight="1">
      <c r="A36" s="1"/>
      <c r="B36" s="1"/>
      <c r="C36" s="1"/>
      <c r="D36" s="2"/>
      <c r="E36" s="2"/>
      <c r="F36" s="3"/>
      <c r="BC36" s="6"/>
      <c r="BD36" s="1"/>
      <c r="BE36" s="1"/>
    </row>
    <row r="37" spans="1:57" ht="8.1" customHeight="1">
      <c r="A37" s="1"/>
      <c r="B37" s="1"/>
      <c r="C37" s="1"/>
      <c r="D37" s="2"/>
      <c r="E37" s="2"/>
      <c r="F37" s="3"/>
      <c r="G37" s="190" t="s">
        <v>0</v>
      </c>
      <c r="H37" s="191"/>
      <c r="I37" s="191" t="s">
        <v>1</v>
      </c>
      <c r="J37" s="192"/>
      <c r="K37" s="190" t="s">
        <v>2</v>
      </c>
      <c r="L37" s="191"/>
      <c r="M37" s="191"/>
      <c r="N37" s="191"/>
      <c r="O37" s="191"/>
      <c r="P37" s="191"/>
      <c r="Q37" s="191"/>
      <c r="R37" s="192"/>
      <c r="S37" s="190" t="s">
        <v>3</v>
      </c>
      <c r="T37" s="191"/>
      <c r="U37" s="191"/>
      <c r="V37" s="191"/>
      <c r="W37" s="191"/>
      <c r="X37" s="191"/>
      <c r="Y37" s="191"/>
      <c r="Z37" s="191"/>
      <c r="AA37" s="191"/>
      <c r="AB37" s="191"/>
      <c r="AC37" s="191"/>
      <c r="AD37" s="191"/>
      <c r="AE37" s="192"/>
      <c r="AF37" s="190" t="s">
        <v>4</v>
      </c>
      <c r="AG37" s="191"/>
      <c r="AH37" s="191"/>
      <c r="AI37" s="191"/>
      <c r="AJ37" s="192"/>
      <c r="AK37" s="190" t="s">
        <v>5</v>
      </c>
      <c r="AL37" s="191"/>
      <c r="AM37" s="191"/>
      <c r="AN37" s="191"/>
      <c r="AO37" s="192"/>
      <c r="AP37" s="190" t="s">
        <v>6</v>
      </c>
      <c r="AQ37" s="191"/>
      <c r="AR37" s="191"/>
      <c r="AS37" s="191"/>
      <c r="AT37" s="191"/>
      <c r="AU37" s="191"/>
      <c r="AV37" s="191"/>
      <c r="AW37" s="191"/>
      <c r="AX37" s="192"/>
      <c r="AY37" s="190" t="s">
        <v>7</v>
      </c>
      <c r="AZ37" s="191"/>
      <c r="BA37" s="191"/>
      <c r="BB37" s="192"/>
      <c r="BC37" s="6"/>
      <c r="BD37" s="1"/>
      <c r="BE37" s="1"/>
    </row>
    <row r="38" spans="1:57" ht="8.1" customHeight="1">
      <c r="A38" s="1"/>
      <c r="B38" s="1"/>
      <c r="C38" s="1"/>
      <c r="D38" s="2"/>
      <c r="E38" s="2"/>
      <c r="F38" s="3"/>
      <c r="G38" s="193"/>
      <c r="H38" s="194"/>
      <c r="I38" s="194"/>
      <c r="J38" s="195"/>
      <c r="K38" s="193"/>
      <c r="L38" s="194"/>
      <c r="M38" s="194"/>
      <c r="N38" s="194"/>
      <c r="O38" s="194"/>
      <c r="P38" s="194"/>
      <c r="Q38" s="194"/>
      <c r="R38" s="195"/>
      <c r="S38" s="193"/>
      <c r="T38" s="194"/>
      <c r="U38" s="194"/>
      <c r="V38" s="194"/>
      <c r="W38" s="194"/>
      <c r="X38" s="194"/>
      <c r="Y38" s="194"/>
      <c r="Z38" s="194"/>
      <c r="AA38" s="194"/>
      <c r="AB38" s="194"/>
      <c r="AC38" s="194"/>
      <c r="AD38" s="194"/>
      <c r="AE38" s="195"/>
      <c r="AF38" s="193"/>
      <c r="AG38" s="194"/>
      <c r="AH38" s="194"/>
      <c r="AI38" s="194"/>
      <c r="AJ38" s="195"/>
      <c r="AK38" s="193"/>
      <c r="AL38" s="194"/>
      <c r="AM38" s="194"/>
      <c r="AN38" s="194"/>
      <c r="AO38" s="195"/>
      <c r="AP38" s="193"/>
      <c r="AQ38" s="194"/>
      <c r="AR38" s="194"/>
      <c r="AS38" s="194"/>
      <c r="AT38" s="194"/>
      <c r="AU38" s="194"/>
      <c r="AV38" s="194"/>
      <c r="AW38" s="194"/>
      <c r="AX38" s="195"/>
      <c r="AY38" s="193"/>
      <c r="AZ38" s="194"/>
      <c r="BA38" s="194"/>
      <c r="BB38" s="195"/>
      <c r="BC38" s="6"/>
      <c r="BD38" s="1"/>
      <c r="BE38" s="1"/>
    </row>
    <row r="39" spans="1:57" ht="8.1" customHeight="1">
      <c r="A39" s="1"/>
      <c r="B39" s="1"/>
      <c r="C39" s="1"/>
      <c r="D39" s="2"/>
      <c r="E39" s="2"/>
      <c r="F39" s="3"/>
      <c r="G39" s="196"/>
      <c r="H39" s="197"/>
      <c r="I39" s="197"/>
      <c r="J39" s="198"/>
      <c r="K39" s="196"/>
      <c r="L39" s="197"/>
      <c r="M39" s="197"/>
      <c r="N39" s="197"/>
      <c r="O39" s="197"/>
      <c r="P39" s="197"/>
      <c r="Q39" s="197"/>
      <c r="R39" s="198"/>
      <c r="S39" s="196"/>
      <c r="T39" s="197"/>
      <c r="U39" s="197"/>
      <c r="V39" s="197"/>
      <c r="W39" s="197"/>
      <c r="X39" s="197"/>
      <c r="Y39" s="197"/>
      <c r="Z39" s="197"/>
      <c r="AA39" s="197"/>
      <c r="AB39" s="197"/>
      <c r="AC39" s="197"/>
      <c r="AD39" s="197"/>
      <c r="AE39" s="198"/>
      <c r="AF39" s="196"/>
      <c r="AG39" s="197"/>
      <c r="AH39" s="197"/>
      <c r="AI39" s="197"/>
      <c r="AJ39" s="198"/>
      <c r="AK39" s="196"/>
      <c r="AL39" s="197"/>
      <c r="AM39" s="197"/>
      <c r="AN39" s="197"/>
      <c r="AO39" s="198"/>
      <c r="AP39" s="196"/>
      <c r="AQ39" s="197"/>
      <c r="AR39" s="197"/>
      <c r="AS39" s="197"/>
      <c r="AT39" s="197"/>
      <c r="AU39" s="197"/>
      <c r="AV39" s="197"/>
      <c r="AW39" s="197"/>
      <c r="AX39" s="198"/>
      <c r="AY39" s="196"/>
      <c r="AZ39" s="197"/>
      <c r="BA39" s="197"/>
      <c r="BB39" s="198"/>
      <c r="BC39" s="6"/>
      <c r="BD39" s="1"/>
      <c r="BE39" s="1"/>
    </row>
    <row r="40" spans="1:57" ht="8.1" customHeight="1">
      <c r="A40" s="1"/>
      <c r="B40" s="1"/>
      <c r="C40" s="1"/>
      <c r="D40" s="2"/>
      <c r="E40" s="2"/>
      <c r="F40" s="3"/>
      <c r="G40" s="91"/>
      <c r="H40" s="155"/>
      <c r="I40" s="159"/>
      <c r="J40" s="93"/>
      <c r="K40" s="91"/>
      <c r="L40" s="92"/>
      <c r="M40" s="92"/>
      <c r="N40" s="92"/>
      <c r="O40" s="92"/>
      <c r="P40" s="92"/>
      <c r="Q40" s="92"/>
      <c r="R40" s="93"/>
      <c r="S40" s="398"/>
      <c r="T40" s="399"/>
      <c r="U40" s="399"/>
      <c r="V40" s="399"/>
      <c r="W40" s="399"/>
      <c r="X40" s="399"/>
      <c r="Y40" s="399"/>
      <c r="Z40" s="399"/>
      <c r="AA40" s="399"/>
      <c r="AB40" s="399"/>
      <c r="AC40" s="399"/>
      <c r="AD40" s="399"/>
      <c r="AE40" s="400"/>
      <c r="AF40" s="207"/>
      <c r="AG40" s="208"/>
      <c r="AH40" s="208"/>
      <c r="AI40" s="208"/>
      <c r="AJ40" s="209"/>
      <c r="AK40" s="146"/>
      <c r="AL40" s="147"/>
      <c r="AM40" s="147"/>
      <c r="AN40" s="147"/>
      <c r="AO40" s="148"/>
      <c r="AP40" s="146"/>
      <c r="AQ40" s="147"/>
      <c r="AR40" s="147"/>
      <c r="AS40" s="147"/>
      <c r="AT40" s="147"/>
      <c r="AU40" s="147"/>
      <c r="AV40" s="147"/>
      <c r="AW40" s="147"/>
      <c r="AX40" s="148"/>
      <c r="AY40" s="390"/>
      <c r="AZ40" s="391"/>
      <c r="BA40" s="391"/>
      <c r="BB40" s="392"/>
      <c r="BC40" s="6"/>
      <c r="BD40" s="1"/>
      <c r="BE40" s="1"/>
    </row>
    <row r="41" spans="1:57" ht="8.1" customHeight="1">
      <c r="A41" s="1"/>
      <c r="B41" s="1"/>
      <c r="C41" s="1"/>
      <c r="D41" s="2"/>
      <c r="E41" s="2"/>
      <c r="F41" s="3"/>
      <c r="G41" s="156"/>
      <c r="H41" s="157"/>
      <c r="I41" s="160"/>
      <c r="J41" s="161"/>
      <c r="K41" s="156"/>
      <c r="L41" s="228"/>
      <c r="M41" s="228"/>
      <c r="N41" s="228"/>
      <c r="O41" s="228"/>
      <c r="P41" s="228"/>
      <c r="Q41" s="228"/>
      <c r="R41" s="161"/>
      <c r="S41" s="401"/>
      <c r="T41" s="402"/>
      <c r="U41" s="402"/>
      <c r="V41" s="402"/>
      <c r="W41" s="402"/>
      <c r="X41" s="402"/>
      <c r="Y41" s="402"/>
      <c r="Z41" s="402"/>
      <c r="AA41" s="402"/>
      <c r="AB41" s="402"/>
      <c r="AC41" s="402"/>
      <c r="AD41" s="402"/>
      <c r="AE41" s="403"/>
      <c r="AF41" s="210"/>
      <c r="AG41" s="211"/>
      <c r="AH41" s="211"/>
      <c r="AI41" s="211"/>
      <c r="AJ41" s="212"/>
      <c r="AK41" s="149"/>
      <c r="AL41" s="150"/>
      <c r="AM41" s="150"/>
      <c r="AN41" s="150"/>
      <c r="AO41" s="151"/>
      <c r="AP41" s="149"/>
      <c r="AQ41" s="150"/>
      <c r="AR41" s="150"/>
      <c r="AS41" s="150"/>
      <c r="AT41" s="150"/>
      <c r="AU41" s="150"/>
      <c r="AV41" s="150"/>
      <c r="AW41" s="150"/>
      <c r="AX41" s="151"/>
      <c r="AY41" s="393"/>
      <c r="AZ41" s="124"/>
      <c r="BA41" s="124"/>
      <c r="BB41" s="394"/>
      <c r="BC41" s="6"/>
      <c r="BD41" s="1"/>
      <c r="BE41" s="1"/>
    </row>
    <row r="42" spans="1:57" ht="8.1" customHeight="1">
      <c r="A42" s="1"/>
      <c r="B42" s="1"/>
      <c r="C42" s="1"/>
      <c r="D42" s="2"/>
      <c r="E42" s="2"/>
      <c r="F42" s="3"/>
      <c r="G42" s="94"/>
      <c r="H42" s="158"/>
      <c r="I42" s="162"/>
      <c r="J42" s="96"/>
      <c r="K42" s="94"/>
      <c r="L42" s="95"/>
      <c r="M42" s="95"/>
      <c r="N42" s="95"/>
      <c r="O42" s="95"/>
      <c r="P42" s="95"/>
      <c r="Q42" s="95"/>
      <c r="R42" s="96"/>
      <c r="S42" s="404"/>
      <c r="T42" s="405"/>
      <c r="U42" s="405"/>
      <c r="V42" s="405"/>
      <c r="W42" s="405"/>
      <c r="X42" s="405"/>
      <c r="Y42" s="405"/>
      <c r="Z42" s="405"/>
      <c r="AA42" s="405"/>
      <c r="AB42" s="405"/>
      <c r="AC42" s="405"/>
      <c r="AD42" s="405"/>
      <c r="AE42" s="406"/>
      <c r="AF42" s="213"/>
      <c r="AG42" s="214"/>
      <c r="AH42" s="214"/>
      <c r="AI42" s="214"/>
      <c r="AJ42" s="215"/>
      <c r="AK42" s="152"/>
      <c r="AL42" s="153"/>
      <c r="AM42" s="153"/>
      <c r="AN42" s="153"/>
      <c r="AO42" s="154"/>
      <c r="AP42" s="152"/>
      <c r="AQ42" s="153"/>
      <c r="AR42" s="153"/>
      <c r="AS42" s="153"/>
      <c r="AT42" s="153"/>
      <c r="AU42" s="153"/>
      <c r="AV42" s="153"/>
      <c r="AW42" s="153"/>
      <c r="AX42" s="154"/>
      <c r="AY42" s="395"/>
      <c r="AZ42" s="396"/>
      <c r="BA42" s="396"/>
      <c r="BB42" s="397"/>
      <c r="BC42" s="6"/>
      <c r="BD42" s="1"/>
      <c r="BE42" s="1"/>
    </row>
    <row r="43" spans="1:57" ht="8.1" customHeight="1">
      <c r="A43" s="1"/>
      <c r="B43" s="1"/>
      <c r="C43" s="1"/>
      <c r="D43" s="2"/>
      <c r="E43" s="2"/>
      <c r="F43" s="3"/>
      <c r="G43" s="91"/>
      <c r="H43" s="155"/>
      <c r="I43" s="159"/>
      <c r="J43" s="93"/>
      <c r="K43" s="91"/>
      <c r="L43" s="92"/>
      <c r="M43" s="92"/>
      <c r="N43" s="92"/>
      <c r="O43" s="92"/>
      <c r="P43" s="92"/>
      <c r="Q43" s="92"/>
      <c r="R43" s="93"/>
      <c r="S43" s="398"/>
      <c r="T43" s="399"/>
      <c r="U43" s="399"/>
      <c r="V43" s="399"/>
      <c r="W43" s="399"/>
      <c r="X43" s="399"/>
      <c r="Y43" s="399"/>
      <c r="Z43" s="399"/>
      <c r="AA43" s="399"/>
      <c r="AB43" s="399"/>
      <c r="AC43" s="399"/>
      <c r="AD43" s="399"/>
      <c r="AE43" s="400"/>
      <c r="AF43" s="207"/>
      <c r="AG43" s="208"/>
      <c r="AH43" s="208"/>
      <c r="AI43" s="208"/>
      <c r="AJ43" s="209"/>
      <c r="AK43" s="146"/>
      <c r="AL43" s="147"/>
      <c r="AM43" s="147"/>
      <c r="AN43" s="147"/>
      <c r="AO43" s="148"/>
      <c r="AP43" s="146"/>
      <c r="AQ43" s="147"/>
      <c r="AR43" s="147"/>
      <c r="AS43" s="147"/>
      <c r="AT43" s="147"/>
      <c r="AU43" s="147"/>
      <c r="AV43" s="147"/>
      <c r="AW43" s="147"/>
      <c r="AX43" s="148"/>
      <c r="AY43" s="390"/>
      <c r="AZ43" s="391"/>
      <c r="BA43" s="391"/>
      <c r="BB43" s="392"/>
      <c r="BC43" s="6"/>
      <c r="BD43" s="1"/>
      <c r="BE43" s="1"/>
    </row>
    <row r="44" spans="1:57" ht="8.1" customHeight="1">
      <c r="A44" s="1"/>
      <c r="B44" s="1"/>
      <c r="C44" s="1"/>
      <c r="D44" s="2"/>
      <c r="E44" s="2"/>
      <c r="F44" s="3"/>
      <c r="G44" s="156"/>
      <c r="H44" s="157"/>
      <c r="I44" s="160"/>
      <c r="J44" s="161"/>
      <c r="K44" s="156"/>
      <c r="L44" s="228"/>
      <c r="M44" s="228"/>
      <c r="N44" s="228"/>
      <c r="O44" s="228"/>
      <c r="P44" s="228"/>
      <c r="Q44" s="228"/>
      <c r="R44" s="161"/>
      <c r="S44" s="401"/>
      <c r="T44" s="402"/>
      <c r="U44" s="402"/>
      <c r="V44" s="402"/>
      <c r="W44" s="402"/>
      <c r="X44" s="402"/>
      <c r="Y44" s="402"/>
      <c r="Z44" s="402"/>
      <c r="AA44" s="402"/>
      <c r="AB44" s="402"/>
      <c r="AC44" s="402"/>
      <c r="AD44" s="402"/>
      <c r="AE44" s="403"/>
      <c r="AF44" s="210"/>
      <c r="AG44" s="211"/>
      <c r="AH44" s="211"/>
      <c r="AI44" s="211"/>
      <c r="AJ44" s="212"/>
      <c r="AK44" s="149"/>
      <c r="AL44" s="150"/>
      <c r="AM44" s="150"/>
      <c r="AN44" s="150"/>
      <c r="AO44" s="151"/>
      <c r="AP44" s="149"/>
      <c r="AQ44" s="150"/>
      <c r="AR44" s="150"/>
      <c r="AS44" s="150"/>
      <c r="AT44" s="150"/>
      <c r="AU44" s="150"/>
      <c r="AV44" s="150"/>
      <c r="AW44" s="150"/>
      <c r="AX44" s="151"/>
      <c r="AY44" s="393"/>
      <c r="AZ44" s="124"/>
      <c r="BA44" s="124"/>
      <c r="BB44" s="394"/>
      <c r="BC44" s="6"/>
      <c r="BD44" s="1"/>
      <c r="BE44" s="1"/>
    </row>
    <row r="45" spans="1:57" ht="8.1" customHeight="1">
      <c r="A45" s="1"/>
      <c r="B45" s="1"/>
      <c r="C45" s="1"/>
      <c r="D45" s="2"/>
      <c r="E45" s="2"/>
      <c r="F45" s="3"/>
      <c r="G45" s="94"/>
      <c r="H45" s="158"/>
      <c r="I45" s="162"/>
      <c r="J45" s="96"/>
      <c r="K45" s="94"/>
      <c r="L45" s="95"/>
      <c r="M45" s="95"/>
      <c r="N45" s="95"/>
      <c r="O45" s="95"/>
      <c r="P45" s="95"/>
      <c r="Q45" s="95"/>
      <c r="R45" s="96"/>
      <c r="S45" s="404"/>
      <c r="T45" s="405"/>
      <c r="U45" s="405"/>
      <c r="V45" s="405"/>
      <c r="W45" s="405"/>
      <c r="X45" s="405"/>
      <c r="Y45" s="405"/>
      <c r="Z45" s="405"/>
      <c r="AA45" s="405"/>
      <c r="AB45" s="405"/>
      <c r="AC45" s="405"/>
      <c r="AD45" s="405"/>
      <c r="AE45" s="406"/>
      <c r="AF45" s="213"/>
      <c r="AG45" s="214"/>
      <c r="AH45" s="214"/>
      <c r="AI45" s="214"/>
      <c r="AJ45" s="215"/>
      <c r="AK45" s="152"/>
      <c r="AL45" s="153"/>
      <c r="AM45" s="153"/>
      <c r="AN45" s="153"/>
      <c r="AO45" s="154"/>
      <c r="AP45" s="152"/>
      <c r="AQ45" s="153"/>
      <c r="AR45" s="153"/>
      <c r="AS45" s="153"/>
      <c r="AT45" s="153"/>
      <c r="AU45" s="153"/>
      <c r="AV45" s="153"/>
      <c r="AW45" s="153"/>
      <c r="AX45" s="154"/>
      <c r="AY45" s="395"/>
      <c r="AZ45" s="396"/>
      <c r="BA45" s="396"/>
      <c r="BB45" s="397"/>
      <c r="BC45" s="6"/>
      <c r="BD45" s="1"/>
      <c r="BE45" s="1"/>
    </row>
    <row r="46" spans="1:57" ht="8.1" customHeight="1">
      <c r="A46" s="1"/>
      <c r="B46" s="1"/>
      <c r="C46" s="1"/>
      <c r="D46" s="2"/>
      <c r="E46" s="2"/>
      <c r="F46" s="3"/>
      <c r="G46" s="91"/>
      <c r="H46" s="155"/>
      <c r="I46" s="159"/>
      <c r="J46" s="93"/>
      <c r="K46" s="91"/>
      <c r="L46" s="92"/>
      <c r="M46" s="92"/>
      <c r="N46" s="92"/>
      <c r="O46" s="92"/>
      <c r="P46" s="92"/>
      <c r="Q46" s="92"/>
      <c r="R46" s="93"/>
      <c r="S46" s="398"/>
      <c r="T46" s="399"/>
      <c r="U46" s="399"/>
      <c r="V46" s="399"/>
      <c r="W46" s="399"/>
      <c r="X46" s="399"/>
      <c r="Y46" s="399"/>
      <c r="Z46" s="399"/>
      <c r="AA46" s="399"/>
      <c r="AB46" s="399"/>
      <c r="AC46" s="399"/>
      <c r="AD46" s="399"/>
      <c r="AE46" s="400"/>
      <c r="AF46" s="207"/>
      <c r="AG46" s="208"/>
      <c r="AH46" s="208"/>
      <c r="AI46" s="208"/>
      <c r="AJ46" s="209"/>
      <c r="AK46" s="146"/>
      <c r="AL46" s="147"/>
      <c r="AM46" s="147"/>
      <c r="AN46" s="147"/>
      <c r="AO46" s="148"/>
      <c r="AP46" s="146"/>
      <c r="AQ46" s="147"/>
      <c r="AR46" s="147"/>
      <c r="AS46" s="147"/>
      <c r="AT46" s="147"/>
      <c r="AU46" s="147"/>
      <c r="AV46" s="147"/>
      <c r="AW46" s="147"/>
      <c r="AX46" s="148"/>
      <c r="AY46" s="390"/>
      <c r="AZ46" s="391"/>
      <c r="BA46" s="391"/>
      <c r="BB46" s="392"/>
      <c r="BC46" s="6"/>
      <c r="BD46" s="1"/>
      <c r="BE46" s="1"/>
    </row>
    <row r="47" spans="1:57" ht="8.1" customHeight="1">
      <c r="A47" s="1"/>
      <c r="B47" s="1"/>
      <c r="C47" s="1"/>
      <c r="D47" s="2"/>
      <c r="E47" s="2"/>
      <c r="F47" s="3"/>
      <c r="G47" s="156"/>
      <c r="H47" s="157"/>
      <c r="I47" s="160"/>
      <c r="J47" s="161"/>
      <c r="K47" s="156"/>
      <c r="L47" s="228"/>
      <c r="M47" s="228"/>
      <c r="N47" s="228"/>
      <c r="O47" s="228"/>
      <c r="P47" s="228"/>
      <c r="Q47" s="228"/>
      <c r="R47" s="161"/>
      <c r="S47" s="401"/>
      <c r="T47" s="402"/>
      <c r="U47" s="402"/>
      <c r="V47" s="402"/>
      <c r="W47" s="402"/>
      <c r="X47" s="402"/>
      <c r="Y47" s="402"/>
      <c r="Z47" s="402"/>
      <c r="AA47" s="402"/>
      <c r="AB47" s="402"/>
      <c r="AC47" s="402"/>
      <c r="AD47" s="402"/>
      <c r="AE47" s="403"/>
      <c r="AF47" s="210"/>
      <c r="AG47" s="211"/>
      <c r="AH47" s="211"/>
      <c r="AI47" s="211"/>
      <c r="AJ47" s="212"/>
      <c r="AK47" s="149"/>
      <c r="AL47" s="150"/>
      <c r="AM47" s="150"/>
      <c r="AN47" s="150"/>
      <c r="AO47" s="151"/>
      <c r="AP47" s="149"/>
      <c r="AQ47" s="150"/>
      <c r="AR47" s="150"/>
      <c r="AS47" s="150"/>
      <c r="AT47" s="150"/>
      <c r="AU47" s="150"/>
      <c r="AV47" s="150"/>
      <c r="AW47" s="150"/>
      <c r="AX47" s="151"/>
      <c r="AY47" s="393"/>
      <c r="AZ47" s="124"/>
      <c r="BA47" s="124"/>
      <c r="BB47" s="394"/>
      <c r="BC47" s="6"/>
      <c r="BD47" s="1"/>
      <c r="BE47" s="1"/>
    </row>
    <row r="48" spans="1:57" ht="8.1" customHeight="1">
      <c r="A48" s="1"/>
      <c r="B48" s="1"/>
      <c r="C48" s="1"/>
      <c r="D48" s="2"/>
      <c r="E48" s="2"/>
      <c r="F48" s="3"/>
      <c r="G48" s="94"/>
      <c r="H48" s="158"/>
      <c r="I48" s="162"/>
      <c r="J48" s="96"/>
      <c r="K48" s="94"/>
      <c r="L48" s="95"/>
      <c r="M48" s="95"/>
      <c r="N48" s="95"/>
      <c r="O48" s="95"/>
      <c r="P48" s="95"/>
      <c r="Q48" s="95"/>
      <c r="R48" s="96"/>
      <c r="S48" s="404"/>
      <c r="T48" s="405"/>
      <c r="U48" s="405"/>
      <c r="V48" s="405"/>
      <c r="W48" s="405"/>
      <c r="X48" s="405"/>
      <c r="Y48" s="405"/>
      <c r="Z48" s="405"/>
      <c r="AA48" s="405"/>
      <c r="AB48" s="405"/>
      <c r="AC48" s="405"/>
      <c r="AD48" s="405"/>
      <c r="AE48" s="406"/>
      <c r="AF48" s="213"/>
      <c r="AG48" s="214"/>
      <c r="AH48" s="214"/>
      <c r="AI48" s="214"/>
      <c r="AJ48" s="215"/>
      <c r="AK48" s="152"/>
      <c r="AL48" s="153"/>
      <c r="AM48" s="153"/>
      <c r="AN48" s="153"/>
      <c r="AO48" s="154"/>
      <c r="AP48" s="152"/>
      <c r="AQ48" s="153"/>
      <c r="AR48" s="153"/>
      <c r="AS48" s="153"/>
      <c r="AT48" s="153"/>
      <c r="AU48" s="153"/>
      <c r="AV48" s="153"/>
      <c r="AW48" s="153"/>
      <c r="AX48" s="154"/>
      <c r="AY48" s="395"/>
      <c r="AZ48" s="396"/>
      <c r="BA48" s="396"/>
      <c r="BB48" s="397"/>
      <c r="BC48" s="6"/>
      <c r="BD48" s="1"/>
      <c r="BE48" s="1"/>
    </row>
    <row r="49" spans="1:57" ht="8.1" customHeight="1">
      <c r="A49" s="1"/>
      <c r="B49" s="1"/>
      <c r="C49" s="1"/>
      <c r="D49" s="2"/>
      <c r="E49" s="2"/>
      <c r="F49" s="3"/>
      <c r="G49" s="91"/>
      <c r="H49" s="155"/>
      <c r="I49" s="159"/>
      <c r="J49" s="93"/>
      <c r="K49" s="91"/>
      <c r="L49" s="92"/>
      <c r="M49" s="92"/>
      <c r="N49" s="92"/>
      <c r="O49" s="92"/>
      <c r="P49" s="92"/>
      <c r="Q49" s="92"/>
      <c r="R49" s="93"/>
      <c r="S49" s="398"/>
      <c r="T49" s="399"/>
      <c r="U49" s="399"/>
      <c r="V49" s="399"/>
      <c r="W49" s="399"/>
      <c r="X49" s="399"/>
      <c r="Y49" s="399"/>
      <c r="Z49" s="399"/>
      <c r="AA49" s="399"/>
      <c r="AB49" s="399"/>
      <c r="AC49" s="399"/>
      <c r="AD49" s="399"/>
      <c r="AE49" s="400"/>
      <c r="AF49" s="207"/>
      <c r="AG49" s="208"/>
      <c r="AH49" s="208"/>
      <c r="AI49" s="208"/>
      <c r="AJ49" s="209"/>
      <c r="AK49" s="146"/>
      <c r="AL49" s="147"/>
      <c r="AM49" s="147"/>
      <c r="AN49" s="147"/>
      <c r="AO49" s="148"/>
      <c r="AP49" s="146"/>
      <c r="AQ49" s="147"/>
      <c r="AR49" s="147"/>
      <c r="AS49" s="147"/>
      <c r="AT49" s="147"/>
      <c r="AU49" s="147"/>
      <c r="AV49" s="147"/>
      <c r="AW49" s="147"/>
      <c r="AX49" s="148"/>
      <c r="AY49" s="390"/>
      <c r="AZ49" s="391"/>
      <c r="BA49" s="391"/>
      <c r="BB49" s="392"/>
      <c r="BC49" s="6"/>
      <c r="BD49" s="1"/>
      <c r="BE49" s="1"/>
    </row>
    <row r="50" spans="1:57" ht="8.1" customHeight="1">
      <c r="A50" s="1"/>
      <c r="B50" s="1"/>
      <c r="C50" s="1"/>
      <c r="D50" s="2"/>
      <c r="E50" s="2"/>
      <c r="F50" s="3"/>
      <c r="G50" s="156"/>
      <c r="H50" s="157"/>
      <c r="I50" s="160"/>
      <c r="J50" s="161"/>
      <c r="K50" s="156"/>
      <c r="L50" s="228"/>
      <c r="M50" s="228"/>
      <c r="N50" s="228"/>
      <c r="O50" s="228"/>
      <c r="P50" s="228"/>
      <c r="Q50" s="228"/>
      <c r="R50" s="161"/>
      <c r="S50" s="401"/>
      <c r="T50" s="402"/>
      <c r="U50" s="402"/>
      <c r="V50" s="402"/>
      <c r="W50" s="402"/>
      <c r="X50" s="402"/>
      <c r="Y50" s="402"/>
      <c r="Z50" s="402"/>
      <c r="AA50" s="402"/>
      <c r="AB50" s="402"/>
      <c r="AC50" s="402"/>
      <c r="AD50" s="402"/>
      <c r="AE50" s="403"/>
      <c r="AF50" s="210"/>
      <c r="AG50" s="211"/>
      <c r="AH50" s="211"/>
      <c r="AI50" s="211"/>
      <c r="AJ50" s="212"/>
      <c r="AK50" s="149"/>
      <c r="AL50" s="150"/>
      <c r="AM50" s="150"/>
      <c r="AN50" s="150"/>
      <c r="AO50" s="151"/>
      <c r="AP50" s="149"/>
      <c r="AQ50" s="150"/>
      <c r="AR50" s="150"/>
      <c r="AS50" s="150"/>
      <c r="AT50" s="150"/>
      <c r="AU50" s="150"/>
      <c r="AV50" s="150"/>
      <c r="AW50" s="150"/>
      <c r="AX50" s="151"/>
      <c r="AY50" s="393"/>
      <c r="AZ50" s="124"/>
      <c r="BA50" s="124"/>
      <c r="BB50" s="394"/>
      <c r="BC50" s="6"/>
      <c r="BD50" s="1"/>
      <c r="BE50" s="1"/>
    </row>
    <row r="51" spans="1:57" ht="8.1" customHeight="1">
      <c r="A51" s="1"/>
      <c r="B51" s="1"/>
      <c r="C51" s="1"/>
      <c r="D51" s="2"/>
      <c r="E51" s="2"/>
      <c r="F51" s="3"/>
      <c r="G51" s="94"/>
      <c r="H51" s="158"/>
      <c r="I51" s="162"/>
      <c r="J51" s="96"/>
      <c r="K51" s="94"/>
      <c r="L51" s="95"/>
      <c r="M51" s="95"/>
      <c r="N51" s="95"/>
      <c r="O51" s="95"/>
      <c r="P51" s="95"/>
      <c r="Q51" s="95"/>
      <c r="R51" s="96"/>
      <c r="S51" s="404"/>
      <c r="T51" s="405"/>
      <c r="U51" s="405"/>
      <c r="V51" s="405"/>
      <c r="W51" s="405"/>
      <c r="X51" s="405"/>
      <c r="Y51" s="405"/>
      <c r="Z51" s="405"/>
      <c r="AA51" s="405"/>
      <c r="AB51" s="405"/>
      <c r="AC51" s="405"/>
      <c r="AD51" s="405"/>
      <c r="AE51" s="406"/>
      <c r="AF51" s="213"/>
      <c r="AG51" s="214"/>
      <c r="AH51" s="214"/>
      <c r="AI51" s="214"/>
      <c r="AJ51" s="215"/>
      <c r="AK51" s="152"/>
      <c r="AL51" s="153"/>
      <c r="AM51" s="153"/>
      <c r="AN51" s="153"/>
      <c r="AO51" s="154"/>
      <c r="AP51" s="152"/>
      <c r="AQ51" s="153"/>
      <c r="AR51" s="153"/>
      <c r="AS51" s="153"/>
      <c r="AT51" s="153"/>
      <c r="AU51" s="153"/>
      <c r="AV51" s="153"/>
      <c r="AW51" s="153"/>
      <c r="AX51" s="154"/>
      <c r="AY51" s="395"/>
      <c r="AZ51" s="396"/>
      <c r="BA51" s="396"/>
      <c r="BB51" s="397"/>
      <c r="BC51" s="6"/>
      <c r="BD51" s="1"/>
      <c r="BE51" s="1"/>
    </row>
    <row r="52" spans="1:57" ht="8.1" customHeight="1">
      <c r="A52" s="1"/>
      <c r="B52" s="1"/>
      <c r="C52" s="1"/>
      <c r="D52" s="2"/>
      <c r="E52" s="2"/>
      <c r="F52" s="3"/>
      <c r="G52" s="91"/>
      <c r="H52" s="155"/>
      <c r="I52" s="159"/>
      <c r="J52" s="93"/>
      <c r="K52" s="91"/>
      <c r="L52" s="92"/>
      <c r="M52" s="92"/>
      <c r="N52" s="92"/>
      <c r="O52" s="92"/>
      <c r="P52" s="92"/>
      <c r="Q52" s="92"/>
      <c r="R52" s="93"/>
      <c r="S52" s="398"/>
      <c r="T52" s="399"/>
      <c r="U52" s="399"/>
      <c r="V52" s="399"/>
      <c r="W52" s="399"/>
      <c r="X52" s="399"/>
      <c r="Y52" s="399"/>
      <c r="Z52" s="399"/>
      <c r="AA52" s="399"/>
      <c r="AB52" s="399"/>
      <c r="AC52" s="399"/>
      <c r="AD52" s="399"/>
      <c r="AE52" s="400"/>
      <c r="AF52" s="207"/>
      <c r="AG52" s="208"/>
      <c r="AH52" s="208"/>
      <c r="AI52" s="208"/>
      <c r="AJ52" s="209"/>
      <c r="AK52" s="146"/>
      <c r="AL52" s="147"/>
      <c r="AM52" s="147"/>
      <c r="AN52" s="147"/>
      <c r="AO52" s="148"/>
      <c r="AP52" s="146"/>
      <c r="AQ52" s="147"/>
      <c r="AR52" s="147"/>
      <c r="AS52" s="147"/>
      <c r="AT52" s="147"/>
      <c r="AU52" s="147"/>
      <c r="AV52" s="147"/>
      <c r="AW52" s="147"/>
      <c r="AX52" s="148"/>
      <c r="AY52" s="390"/>
      <c r="AZ52" s="391"/>
      <c r="BA52" s="391"/>
      <c r="BB52" s="392"/>
      <c r="BC52" s="6"/>
      <c r="BD52" s="1"/>
      <c r="BE52" s="1"/>
    </row>
    <row r="53" spans="1:57" ht="8.1" customHeight="1">
      <c r="A53" s="1"/>
      <c r="B53" s="1"/>
      <c r="C53" s="1"/>
      <c r="D53" s="2"/>
      <c r="E53" s="2"/>
      <c r="F53" s="3"/>
      <c r="G53" s="156"/>
      <c r="H53" s="157"/>
      <c r="I53" s="160"/>
      <c r="J53" s="161"/>
      <c r="K53" s="156"/>
      <c r="L53" s="228"/>
      <c r="M53" s="228"/>
      <c r="N53" s="228"/>
      <c r="O53" s="228"/>
      <c r="P53" s="228"/>
      <c r="Q53" s="228"/>
      <c r="R53" s="161"/>
      <c r="S53" s="401"/>
      <c r="T53" s="402"/>
      <c r="U53" s="402"/>
      <c r="V53" s="402"/>
      <c r="W53" s="402"/>
      <c r="X53" s="402"/>
      <c r="Y53" s="402"/>
      <c r="Z53" s="402"/>
      <c r="AA53" s="402"/>
      <c r="AB53" s="402"/>
      <c r="AC53" s="402"/>
      <c r="AD53" s="402"/>
      <c r="AE53" s="403"/>
      <c r="AF53" s="210"/>
      <c r="AG53" s="211"/>
      <c r="AH53" s="211"/>
      <c r="AI53" s="211"/>
      <c r="AJ53" s="212"/>
      <c r="AK53" s="149"/>
      <c r="AL53" s="150"/>
      <c r="AM53" s="150"/>
      <c r="AN53" s="150"/>
      <c r="AO53" s="151"/>
      <c r="AP53" s="149"/>
      <c r="AQ53" s="150"/>
      <c r="AR53" s="150"/>
      <c r="AS53" s="150"/>
      <c r="AT53" s="150"/>
      <c r="AU53" s="150"/>
      <c r="AV53" s="150"/>
      <c r="AW53" s="150"/>
      <c r="AX53" s="151"/>
      <c r="AY53" s="393"/>
      <c r="AZ53" s="124"/>
      <c r="BA53" s="124"/>
      <c r="BB53" s="394"/>
      <c r="BC53" s="6"/>
      <c r="BD53" s="1"/>
      <c r="BE53" s="1"/>
    </row>
    <row r="54" spans="1:57" ht="8.1" customHeight="1">
      <c r="A54" s="1"/>
      <c r="B54" s="1"/>
      <c r="C54" s="1"/>
      <c r="D54" s="2"/>
      <c r="E54" s="2"/>
      <c r="F54" s="3"/>
      <c r="G54" s="94"/>
      <c r="H54" s="158"/>
      <c r="I54" s="162"/>
      <c r="J54" s="96"/>
      <c r="K54" s="94"/>
      <c r="L54" s="95"/>
      <c r="M54" s="95"/>
      <c r="N54" s="95"/>
      <c r="O54" s="95"/>
      <c r="P54" s="95"/>
      <c r="Q54" s="95"/>
      <c r="R54" s="96"/>
      <c r="S54" s="404"/>
      <c r="T54" s="405"/>
      <c r="U54" s="405"/>
      <c r="V54" s="405"/>
      <c r="W54" s="405"/>
      <c r="X54" s="405"/>
      <c r="Y54" s="405"/>
      <c r="Z54" s="405"/>
      <c r="AA54" s="405"/>
      <c r="AB54" s="405"/>
      <c r="AC54" s="405"/>
      <c r="AD54" s="405"/>
      <c r="AE54" s="406"/>
      <c r="AF54" s="213"/>
      <c r="AG54" s="214"/>
      <c r="AH54" s="214"/>
      <c r="AI54" s="214"/>
      <c r="AJ54" s="215"/>
      <c r="AK54" s="152"/>
      <c r="AL54" s="153"/>
      <c r="AM54" s="153"/>
      <c r="AN54" s="153"/>
      <c r="AO54" s="154"/>
      <c r="AP54" s="152"/>
      <c r="AQ54" s="153"/>
      <c r="AR54" s="153"/>
      <c r="AS54" s="153"/>
      <c r="AT54" s="153"/>
      <c r="AU54" s="153"/>
      <c r="AV54" s="153"/>
      <c r="AW54" s="153"/>
      <c r="AX54" s="154"/>
      <c r="AY54" s="395"/>
      <c r="AZ54" s="396"/>
      <c r="BA54" s="396"/>
      <c r="BB54" s="397"/>
      <c r="BC54" s="6"/>
      <c r="BD54" s="1"/>
      <c r="BE54" s="1"/>
    </row>
    <row r="55" spans="1:57" ht="8.1" customHeight="1">
      <c r="A55" s="1"/>
      <c r="B55" s="1"/>
      <c r="C55" s="1"/>
      <c r="D55" s="2"/>
      <c r="E55" s="2"/>
      <c r="F55" s="3"/>
      <c r="G55" s="91"/>
      <c r="H55" s="155"/>
      <c r="I55" s="159"/>
      <c r="J55" s="93"/>
      <c r="K55" s="91"/>
      <c r="L55" s="92"/>
      <c r="M55" s="92"/>
      <c r="N55" s="92"/>
      <c r="O55" s="92"/>
      <c r="P55" s="92"/>
      <c r="Q55" s="92"/>
      <c r="R55" s="93"/>
      <c r="S55" s="398"/>
      <c r="T55" s="399"/>
      <c r="U55" s="399"/>
      <c r="V55" s="399"/>
      <c r="W55" s="399"/>
      <c r="X55" s="399"/>
      <c r="Y55" s="399"/>
      <c r="Z55" s="399"/>
      <c r="AA55" s="399"/>
      <c r="AB55" s="399"/>
      <c r="AC55" s="399"/>
      <c r="AD55" s="399"/>
      <c r="AE55" s="400"/>
      <c r="AF55" s="207"/>
      <c r="AG55" s="208"/>
      <c r="AH55" s="208"/>
      <c r="AI55" s="208"/>
      <c r="AJ55" s="209"/>
      <c r="AK55" s="146"/>
      <c r="AL55" s="147"/>
      <c r="AM55" s="147"/>
      <c r="AN55" s="147"/>
      <c r="AO55" s="148"/>
      <c r="AP55" s="146"/>
      <c r="AQ55" s="147"/>
      <c r="AR55" s="147"/>
      <c r="AS55" s="147"/>
      <c r="AT55" s="147"/>
      <c r="AU55" s="147"/>
      <c r="AV55" s="147"/>
      <c r="AW55" s="147"/>
      <c r="AX55" s="148"/>
      <c r="AY55" s="390"/>
      <c r="AZ55" s="391"/>
      <c r="BA55" s="391"/>
      <c r="BB55" s="392"/>
      <c r="BC55" s="6"/>
      <c r="BD55" s="1"/>
      <c r="BE55" s="1"/>
    </row>
    <row r="56" spans="1:57" ht="8.1" customHeight="1">
      <c r="A56" s="1"/>
      <c r="B56" s="1"/>
      <c r="C56" s="1"/>
      <c r="D56" s="2"/>
      <c r="E56" s="2"/>
      <c r="F56" s="3"/>
      <c r="G56" s="156"/>
      <c r="H56" s="157"/>
      <c r="I56" s="160"/>
      <c r="J56" s="161"/>
      <c r="K56" s="156"/>
      <c r="L56" s="228"/>
      <c r="M56" s="228"/>
      <c r="N56" s="228"/>
      <c r="O56" s="228"/>
      <c r="P56" s="228"/>
      <c r="Q56" s="228"/>
      <c r="R56" s="161"/>
      <c r="S56" s="401"/>
      <c r="T56" s="402"/>
      <c r="U56" s="402"/>
      <c r="V56" s="402"/>
      <c r="W56" s="402"/>
      <c r="X56" s="402"/>
      <c r="Y56" s="402"/>
      <c r="Z56" s="402"/>
      <c r="AA56" s="402"/>
      <c r="AB56" s="402"/>
      <c r="AC56" s="402"/>
      <c r="AD56" s="402"/>
      <c r="AE56" s="403"/>
      <c r="AF56" s="210"/>
      <c r="AG56" s="211"/>
      <c r="AH56" s="211"/>
      <c r="AI56" s="211"/>
      <c r="AJ56" s="212"/>
      <c r="AK56" s="149"/>
      <c r="AL56" s="150"/>
      <c r="AM56" s="150"/>
      <c r="AN56" s="150"/>
      <c r="AO56" s="151"/>
      <c r="AP56" s="149"/>
      <c r="AQ56" s="150"/>
      <c r="AR56" s="150"/>
      <c r="AS56" s="150"/>
      <c r="AT56" s="150"/>
      <c r="AU56" s="150"/>
      <c r="AV56" s="150"/>
      <c r="AW56" s="150"/>
      <c r="AX56" s="151"/>
      <c r="AY56" s="393"/>
      <c r="AZ56" s="124"/>
      <c r="BA56" s="124"/>
      <c r="BB56" s="394"/>
      <c r="BC56" s="6"/>
      <c r="BD56" s="1"/>
      <c r="BE56" s="1"/>
    </row>
    <row r="57" spans="1:57" ht="8.1" customHeight="1">
      <c r="A57" s="1"/>
      <c r="B57" s="1"/>
      <c r="C57" s="1"/>
      <c r="D57" s="2"/>
      <c r="E57" s="2"/>
      <c r="F57" s="3"/>
      <c r="G57" s="94"/>
      <c r="H57" s="158"/>
      <c r="I57" s="162"/>
      <c r="J57" s="96"/>
      <c r="K57" s="94"/>
      <c r="L57" s="95"/>
      <c r="M57" s="95"/>
      <c r="N57" s="95"/>
      <c r="O57" s="95"/>
      <c r="P57" s="95"/>
      <c r="Q57" s="95"/>
      <c r="R57" s="96"/>
      <c r="S57" s="404"/>
      <c r="T57" s="405"/>
      <c r="U57" s="405"/>
      <c r="V57" s="405"/>
      <c r="W57" s="405"/>
      <c r="X57" s="405"/>
      <c r="Y57" s="405"/>
      <c r="Z57" s="405"/>
      <c r="AA57" s="405"/>
      <c r="AB57" s="405"/>
      <c r="AC57" s="405"/>
      <c r="AD57" s="405"/>
      <c r="AE57" s="406"/>
      <c r="AF57" s="213"/>
      <c r="AG57" s="214"/>
      <c r="AH57" s="214"/>
      <c r="AI57" s="214"/>
      <c r="AJ57" s="215"/>
      <c r="AK57" s="152"/>
      <c r="AL57" s="153"/>
      <c r="AM57" s="153"/>
      <c r="AN57" s="153"/>
      <c r="AO57" s="154"/>
      <c r="AP57" s="152"/>
      <c r="AQ57" s="153"/>
      <c r="AR57" s="153"/>
      <c r="AS57" s="153"/>
      <c r="AT57" s="153"/>
      <c r="AU57" s="153"/>
      <c r="AV57" s="153"/>
      <c r="AW57" s="153"/>
      <c r="AX57" s="154"/>
      <c r="AY57" s="395"/>
      <c r="AZ57" s="396"/>
      <c r="BA57" s="396"/>
      <c r="BB57" s="397"/>
      <c r="BC57" s="6"/>
      <c r="BD57" s="1"/>
      <c r="BE57" s="1"/>
    </row>
    <row r="58" spans="1:57" ht="8.1" customHeight="1">
      <c r="A58" s="1"/>
      <c r="B58" s="1"/>
      <c r="C58" s="1"/>
      <c r="D58" s="2"/>
      <c r="E58" s="2"/>
      <c r="F58" s="3"/>
      <c r="G58" s="91"/>
      <c r="H58" s="155"/>
      <c r="I58" s="159"/>
      <c r="J58" s="93"/>
      <c r="K58" s="91"/>
      <c r="L58" s="92"/>
      <c r="M58" s="92"/>
      <c r="N58" s="92"/>
      <c r="O58" s="92"/>
      <c r="P58" s="92"/>
      <c r="Q58" s="92"/>
      <c r="R58" s="93"/>
      <c r="S58" s="398"/>
      <c r="T58" s="399"/>
      <c r="U58" s="399"/>
      <c r="V58" s="399"/>
      <c r="W58" s="399"/>
      <c r="X58" s="399"/>
      <c r="Y58" s="399"/>
      <c r="Z58" s="399"/>
      <c r="AA58" s="399"/>
      <c r="AB58" s="399"/>
      <c r="AC58" s="399"/>
      <c r="AD58" s="399"/>
      <c r="AE58" s="400"/>
      <c r="AF58" s="207"/>
      <c r="AG58" s="208"/>
      <c r="AH58" s="208"/>
      <c r="AI58" s="208"/>
      <c r="AJ58" s="209"/>
      <c r="AK58" s="146"/>
      <c r="AL58" s="147"/>
      <c r="AM58" s="147"/>
      <c r="AN58" s="147"/>
      <c r="AO58" s="148"/>
      <c r="AP58" s="146"/>
      <c r="AQ58" s="147"/>
      <c r="AR58" s="147"/>
      <c r="AS58" s="147"/>
      <c r="AT58" s="147"/>
      <c r="AU58" s="147"/>
      <c r="AV58" s="147"/>
      <c r="AW58" s="147"/>
      <c r="AX58" s="148"/>
      <c r="AY58" s="390"/>
      <c r="AZ58" s="391"/>
      <c r="BA58" s="391"/>
      <c r="BB58" s="392"/>
      <c r="BC58" s="6"/>
      <c r="BD58" s="1"/>
      <c r="BE58" s="1"/>
    </row>
    <row r="59" spans="1:57" ht="8.1" customHeight="1">
      <c r="A59" s="1"/>
      <c r="B59" s="1"/>
      <c r="C59" s="1"/>
      <c r="D59" s="2"/>
      <c r="E59" s="2"/>
      <c r="F59" s="3"/>
      <c r="G59" s="156"/>
      <c r="H59" s="157"/>
      <c r="I59" s="160"/>
      <c r="J59" s="161"/>
      <c r="K59" s="156"/>
      <c r="L59" s="228"/>
      <c r="M59" s="228"/>
      <c r="N59" s="228"/>
      <c r="O59" s="228"/>
      <c r="P59" s="228"/>
      <c r="Q59" s="228"/>
      <c r="R59" s="161"/>
      <c r="S59" s="401"/>
      <c r="T59" s="402"/>
      <c r="U59" s="402"/>
      <c r="V59" s="402"/>
      <c r="W59" s="402"/>
      <c r="X59" s="402"/>
      <c r="Y59" s="402"/>
      <c r="Z59" s="402"/>
      <c r="AA59" s="402"/>
      <c r="AB59" s="402"/>
      <c r="AC59" s="402"/>
      <c r="AD59" s="402"/>
      <c r="AE59" s="403"/>
      <c r="AF59" s="210"/>
      <c r="AG59" s="211"/>
      <c r="AH59" s="211"/>
      <c r="AI59" s="211"/>
      <c r="AJ59" s="212"/>
      <c r="AK59" s="149"/>
      <c r="AL59" s="150"/>
      <c r="AM59" s="150"/>
      <c r="AN59" s="150"/>
      <c r="AO59" s="151"/>
      <c r="AP59" s="149"/>
      <c r="AQ59" s="150"/>
      <c r="AR59" s="150"/>
      <c r="AS59" s="150"/>
      <c r="AT59" s="150"/>
      <c r="AU59" s="150"/>
      <c r="AV59" s="150"/>
      <c r="AW59" s="150"/>
      <c r="AX59" s="151"/>
      <c r="AY59" s="393"/>
      <c r="AZ59" s="124"/>
      <c r="BA59" s="124"/>
      <c r="BB59" s="394"/>
      <c r="BC59" s="6"/>
      <c r="BD59" s="1"/>
      <c r="BE59" s="1"/>
    </row>
    <row r="60" spans="1:57" ht="8.1" customHeight="1">
      <c r="A60" s="1"/>
      <c r="B60" s="1"/>
      <c r="C60" s="1"/>
      <c r="D60" s="2"/>
      <c r="E60" s="2"/>
      <c r="F60" s="3"/>
      <c r="G60" s="94"/>
      <c r="H60" s="158"/>
      <c r="I60" s="162"/>
      <c r="J60" s="96"/>
      <c r="K60" s="94"/>
      <c r="L60" s="95"/>
      <c r="M60" s="95"/>
      <c r="N60" s="95"/>
      <c r="O60" s="95"/>
      <c r="P60" s="95"/>
      <c r="Q60" s="95"/>
      <c r="R60" s="96"/>
      <c r="S60" s="404"/>
      <c r="T60" s="405"/>
      <c r="U60" s="405"/>
      <c r="V60" s="405"/>
      <c r="W60" s="405"/>
      <c r="X60" s="405"/>
      <c r="Y60" s="405"/>
      <c r="Z60" s="405"/>
      <c r="AA60" s="405"/>
      <c r="AB60" s="405"/>
      <c r="AC60" s="405"/>
      <c r="AD60" s="405"/>
      <c r="AE60" s="406"/>
      <c r="AF60" s="213"/>
      <c r="AG60" s="214"/>
      <c r="AH60" s="214"/>
      <c r="AI60" s="214"/>
      <c r="AJ60" s="215"/>
      <c r="AK60" s="152"/>
      <c r="AL60" s="153"/>
      <c r="AM60" s="153"/>
      <c r="AN60" s="153"/>
      <c r="AO60" s="154"/>
      <c r="AP60" s="152"/>
      <c r="AQ60" s="153"/>
      <c r="AR60" s="153"/>
      <c r="AS60" s="153"/>
      <c r="AT60" s="153"/>
      <c r="AU60" s="153"/>
      <c r="AV60" s="153"/>
      <c r="AW60" s="153"/>
      <c r="AX60" s="154"/>
      <c r="AY60" s="395"/>
      <c r="AZ60" s="396"/>
      <c r="BA60" s="396"/>
      <c r="BB60" s="397"/>
      <c r="BC60" s="6"/>
      <c r="BD60" s="1"/>
      <c r="BE60" s="1"/>
    </row>
    <row r="61" spans="1:57" ht="8.1" customHeight="1">
      <c r="A61" s="1"/>
      <c r="B61" s="1"/>
      <c r="C61" s="1"/>
      <c r="D61" s="2"/>
      <c r="E61" s="2"/>
      <c r="F61" s="3"/>
      <c r="G61" s="91"/>
      <c r="H61" s="155"/>
      <c r="I61" s="159"/>
      <c r="J61" s="93"/>
      <c r="K61" s="91"/>
      <c r="L61" s="92"/>
      <c r="M61" s="92"/>
      <c r="N61" s="92"/>
      <c r="O61" s="92"/>
      <c r="P61" s="92"/>
      <c r="Q61" s="92"/>
      <c r="R61" s="93"/>
      <c r="S61" s="398"/>
      <c r="T61" s="399"/>
      <c r="U61" s="399"/>
      <c r="V61" s="399"/>
      <c r="W61" s="399"/>
      <c r="X61" s="399"/>
      <c r="Y61" s="399"/>
      <c r="Z61" s="399"/>
      <c r="AA61" s="399"/>
      <c r="AB61" s="399"/>
      <c r="AC61" s="399"/>
      <c r="AD61" s="399"/>
      <c r="AE61" s="400"/>
      <c r="AF61" s="207"/>
      <c r="AG61" s="208"/>
      <c r="AH61" s="208"/>
      <c r="AI61" s="208"/>
      <c r="AJ61" s="209"/>
      <c r="AK61" s="146"/>
      <c r="AL61" s="147"/>
      <c r="AM61" s="147"/>
      <c r="AN61" s="147"/>
      <c r="AO61" s="148"/>
      <c r="AP61" s="146"/>
      <c r="AQ61" s="147"/>
      <c r="AR61" s="147"/>
      <c r="AS61" s="147"/>
      <c r="AT61" s="147"/>
      <c r="AU61" s="147"/>
      <c r="AV61" s="147"/>
      <c r="AW61" s="147"/>
      <c r="AX61" s="148"/>
      <c r="AY61" s="390"/>
      <c r="AZ61" s="391"/>
      <c r="BA61" s="391"/>
      <c r="BB61" s="392"/>
      <c r="BC61" s="6"/>
      <c r="BD61" s="1"/>
      <c r="BE61" s="1"/>
    </row>
    <row r="62" spans="1:57" ht="8.1" customHeight="1">
      <c r="A62" s="1"/>
      <c r="B62" s="1"/>
      <c r="C62" s="1"/>
      <c r="D62" s="2"/>
      <c r="E62" s="2"/>
      <c r="F62" s="3"/>
      <c r="G62" s="156"/>
      <c r="H62" s="157"/>
      <c r="I62" s="160"/>
      <c r="J62" s="161"/>
      <c r="K62" s="156"/>
      <c r="L62" s="228"/>
      <c r="M62" s="228"/>
      <c r="N62" s="228"/>
      <c r="O62" s="228"/>
      <c r="P62" s="228"/>
      <c r="Q62" s="228"/>
      <c r="R62" s="161"/>
      <c r="S62" s="401"/>
      <c r="T62" s="402"/>
      <c r="U62" s="402"/>
      <c r="V62" s="402"/>
      <c r="W62" s="402"/>
      <c r="X62" s="402"/>
      <c r="Y62" s="402"/>
      <c r="Z62" s="402"/>
      <c r="AA62" s="402"/>
      <c r="AB62" s="402"/>
      <c r="AC62" s="402"/>
      <c r="AD62" s="402"/>
      <c r="AE62" s="403"/>
      <c r="AF62" s="210"/>
      <c r="AG62" s="211"/>
      <c r="AH62" s="211"/>
      <c r="AI62" s="211"/>
      <c r="AJ62" s="212"/>
      <c r="AK62" s="149"/>
      <c r="AL62" s="150"/>
      <c r="AM62" s="150"/>
      <c r="AN62" s="150"/>
      <c r="AO62" s="151"/>
      <c r="AP62" s="149"/>
      <c r="AQ62" s="150"/>
      <c r="AR62" s="150"/>
      <c r="AS62" s="150"/>
      <c r="AT62" s="150"/>
      <c r="AU62" s="150"/>
      <c r="AV62" s="150"/>
      <c r="AW62" s="150"/>
      <c r="AX62" s="151"/>
      <c r="AY62" s="393"/>
      <c r="AZ62" s="124"/>
      <c r="BA62" s="124"/>
      <c r="BB62" s="394"/>
      <c r="BC62" s="6"/>
      <c r="BD62" s="1"/>
      <c r="BE62" s="1"/>
    </row>
    <row r="63" spans="1:57" ht="8.1" customHeight="1">
      <c r="A63" s="1"/>
      <c r="B63" s="1"/>
      <c r="C63" s="1"/>
      <c r="D63" s="2"/>
      <c r="E63" s="2"/>
      <c r="F63" s="3"/>
      <c r="G63" s="94"/>
      <c r="H63" s="158"/>
      <c r="I63" s="162"/>
      <c r="J63" s="96"/>
      <c r="K63" s="94"/>
      <c r="L63" s="95"/>
      <c r="M63" s="95"/>
      <c r="N63" s="95"/>
      <c r="O63" s="95"/>
      <c r="P63" s="95"/>
      <c r="Q63" s="95"/>
      <c r="R63" s="96"/>
      <c r="S63" s="404"/>
      <c r="T63" s="405"/>
      <c r="U63" s="405"/>
      <c r="V63" s="405"/>
      <c r="W63" s="405"/>
      <c r="X63" s="405"/>
      <c r="Y63" s="405"/>
      <c r="Z63" s="405"/>
      <c r="AA63" s="405"/>
      <c r="AB63" s="405"/>
      <c r="AC63" s="405"/>
      <c r="AD63" s="405"/>
      <c r="AE63" s="406"/>
      <c r="AF63" s="213"/>
      <c r="AG63" s="214"/>
      <c r="AH63" s="214"/>
      <c r="AI63" s="214"/>
      <c r="AJ63" s="215"/>
      <c r="AK63" s="152"/>
      <c r="AL63" s="153"/>
      <c r="AM63" s="153"/>
      <c r="AN63" s="153"/>
      <c r="AO63" s="154"/>
      <c r="AP63" s="152"/>
      <c r="AQ63" s="153"/>
      <c r="AR63" s="153"/>
      <c r="AS63" s="153"/>
      <c r="AT63" s="153"/>
      <c r="AU63" s="153"/>
      <c r="AV63" s="153"/>
      <c r="AW63" s="153"/>
      <c r="AX63" s="154"/>
      <c r="AY63" s="395"/>
      <c r="AZ63" s="396"/>
      <c r="BA63" s="396"/>
      <c r="BB63" s="397"/>
      <c r="BC63" s="6"/>
      <c r="BD63" s="1"/>
      <c r="BE63" s="1"/>
    </row>
    <row r="64" spans="1:57" ht="8.1" customHeight="1">
      <c r="A64" s="1"/>
      <c r="B64" s="1"/>
      <c r="C64" s="1"/>
      <c r="D64" s="2"/>
      <c r="E64" s="2"/>
      <c r="F64" s="3"/>
      <c r="G64" s="91"/>
      <c r="H64" s="155"/>
      <c r="I64" s="159"/>
      <c r="J64" s="93"/>
      <c r="K64" s="91"/>
      <c r="L64" s="92"/>
      <c r="M64" s="92"/>
      <c r="N64" s="92"/>
      <c r="O64" s="92"/>
      <c r="P64" s="92"/>
      <c r="Q64" s="92"/>
      <c r="R64" s="93"/>
      <c r="S64" s="398"/>
      <c r="T64" s="399"/>
      <c r="U64" s="399"/>
      <c r="V64" s="399"/>
      <c r="W64" s="399"/>
      <c r="X64" s="399"/>
      <c r="Y64" s="399"/>
      <c r="Z64" s="399"/>
      <c r="AA64" s="399"/>
      <c r="AB64" s="399"/>
      <c r="AC64" s="399"/>
      <c r="AD64" s="399"/>
      <c r="AE64" s="400"/>
      <c r="AF64" s="207"/>
      <c r="AG64" s="208"/>
      <c r="AH64" s="208"/>
      <c r="AI64" s="208"/>
      <c r="AJ64" s="209"/>
      <c r="AK64" s="146"/>
      <c r="AL64" s="147"/>
      <c r="AM64" s="147"/>
      <c r="AN64" s="147"/>
      <c r="AO64" s="148"/>
      <c r="AP64" s="146"/>
      <c r="AQ64" s="147"/>
      <c r="AR64" s="147"/>
      <c r="AS64" s="147"/>
      <c r="AT64" s="147"/>
      <c r="AU64" s="147"/>
      <c r="AV64" s="147"/>
      <c r="AW64" s="147"/>
      <c r="AX64" s="148"/>
      <c r="AY64" s="390"/>
      <c r="AZ64" s="391"/>
      <c r="BA64" s="391"/>
      <c r="BB64" s="392"/>
      <c r="BC64" s="6"/>
      <c r="BD64" s="1"/>
      <c r="BE64" s="1"/>
    </row>
    <row r="65" spans="1:57" ht="8.1" customHeight="1">
      <c r="A65" s="1"/>
      <c r="B65" s="1"/>
      <c r="C65" s="1"/>
      <c r="D65" s="2"/>
      <c r="E65" s="2"/>
      <c r="F65" s="3"/>
      <c r="G65" s="156"/>
      <c r="H65" s="157"/>
      <c r="I65" s="160"/>
      <c r="J65" s="161"/>
      <c r="K65" s="156"/>
      <c r="L65" s="228"/>
      <c r="M65" s="228"/>
      <c r="N65" s="228"/>
      <c r="O65" s="228"/>
      <c r="P65" s="228"/>
      <c r="Q65" s="228"/>
      <c r="R65" s="161"/>
      <c r="S65" s="401"/>
      <c r="T65" s="402"/>
      <c r="U65" s="402"/>
      <c r="V65" s="402"/>
      <c r="W65" s="402"/>
      <c r="X65" s="402"/>
      <c r="Y65" s="402"/>
      <c r="Z65" s="402"/>
      <c r="AA65" s="402"/>
      <c r="AB65" s="402"/>
      <c r="AC65" s="402"/>
      <c r="AD65" s="402"/>
      <c r="AE65" s="403"/>
      <c r="AF65" s="210"/>
      <c r="AG65" s="211"/>
      <c r="AH65" s="211"/>
      <c r="AI65" s="211"/>
      <c r="AJ65" s="212"/>
      <c r="AK65" s="149"/>
      <c r="AL65" s="150"/>
      <c r="AM65" s="150"/>
      <c r="AN65" s="150"/>
      <c r="AO65" s="151"/>
      <c r="AP65" s="149"/>
      <c r="AQ65" s="150"/>
      <c r="AR65" s="150"/>
      <c r="AS65" s="150"/>
      <c r="AT65" s="150"/>
      <c r="AU65" s="150"/>
      <c r="AV65" s="150"/>
      <c r="AW65" s="150"/>
      <c r="AX65" s="151"/>
      <c r="AY65" s="393"/>
      <c r="AZ65" s="124"/>
      <c r="BA65" s="124"/>
      <c r="BB65" s="394"/>
      <c r="BC65" s="6"/>
      <c r="BD65" s="1"/>
      <c r="BE65" s="1"/>
    </row>
    <row r="66" spans="1:57" ht="8.1" customHeight="1">
      <c r="A66" s="1"/>
      <c r="B66" s="1"/>
      <c r="C66" s="1"/>
      <c r="D66" s="2"/>
      <c r="E66" s="2"/>
      <c r="F66" s="3"/>
      <c r="G66" s="94"/>
      <c r="H66" s="158"/>
      <c r="I66" s="162"/>
      <c r="J66" s="96"/>
      <c r="K66" s="94"/>
      <c r="L66" s="95"/>
      <c r="M66" s="95"/>
      <c r="N66" s="95"/>
      <c r="O66" s="95"/>
      <c r="P66" s="95"/>
      <c r="Q66" s="95"/>
      <c r="R66" s="96"/>
      <c r="S66" s="404"/>
      <c r="T66" s="405"/>
      <c r="U66" s="405"/>
      <c r="V66" s="405"/>
      <c r="W66" s="405"/>
      <c r="X66" s="405"/>
      <c r="Y66" s="405"/>
      <c r="Z66" s="405"/>
      <c r="AA66" s="405"/>
      <c r="AB66" s="405"/>
      <c r="AC66" s="405"/>
      <c r="AD66" s="405"/>
      <c r="AE66" s="406"/>
      <c r="AF66" s="213"/>
      <c r="AG66" s="214"/>
      <c r="AH66" s="214"/>
      <c r="AI66" s="214"/>
      <c r="AJ66" s="215"/>
      <c r="AK66" s="152"/>
      <c r="AL66" s="153"/>
      <c r="AM66" s="153"/>
      <c r="AN66" s="153"/>
      <c r="AO66" s="154"/>
      <c r="AP66" s="152"/>
      <c r="AQ66" s="153"/>
      <c r="AR66" s="153"/>
      <c r="AS66" s="153"/>
      <c r="AT66" s="153"/>
      <c r="AU66" s="153"/>
      <c r="AV66" s="153"/>
      <c r="AW66" s="153"/>
      <c r="AX66" s="154"/>
      <c r="AY66" s="395"/>
      <c r="AZ66" s="396"/>
      <c r="BA66" s="396"/>
      <c r="BB66" s="397"/>
      <c r="BC66" s="6"/>
      <c r="BD66" s="1"/>
      <c r="BE66" s="1"/>
    </row>
    <row r="67" spans="1:57" ht="8.1" customHeight="1">
      <c r="A67" s="1"/>
      <c r="B67" s="1"/>
      <c r="C67" s="1"/>
      <c r="D67" s="2"/>
      <c r="E67" s="2"/>
      <c r="F67" s="3"/>
      <c r="G67" s="91"/>
      <c r="H67" s="155"/>
      <c r="I67" s="159"/>
      <c r="J67" s="93"/>
      <c r="K67" s="91"/>
      <c r="L67" s="92"/>
      <c r="M67" s="92"/>
      <c r="N67" s="92"/>
      <c r="O67" s="92"/>
      <c r="P67" s="92"/>
      <c r="Q67" s="92"/>
      <c r="R67" s="93"/>
      <c r="S67" s="398"/>
      <c r="T67" s="399"/>
      <c r="U67" s="399"/>
      <c r="V67" s="399"/>
      <c r="W67" s="399"/>
      <c r="X67" s="399"/>
      <c r="Y67" s="399"/>
      <c r="Z67" s="399"/>
      <c r="AA67" s="399"/>
      <c r="AB67" s="399"/>
      <c r="AC67" s="399"/>
      <c r="AD67" s="399"/>
      <c r="AE67" s="400"/>
      <c r="AF67" s="207"/>
      <c r="AG67" s="208"/>
      <c r="AH67" s="208"/>
      <c r="AI67" s="208"/>
      <c r="AJ67" s="209"/>
      <c r="AK67" s="146"/>
      <c r="AL67" s="147"/>
      <c r="AM67" s="147"/>
      <c r="AN67" s="147"/>
      <c r="AO67" s="148"/>
      <c r="AP67" s="146"/>
      <c r="AQ67" s="147"/>
      <c r="AR67" s="147"/>
      <c r="AS67" s="147"/>
      <c r="AT67" s="147"/>
      <c r="AU67" s="147"/>
      <c r="AV67" s="147"/>
      <c r="AW67" s="147"/>
      <c r="AX67" s="148"/>
      <c r="AY67" s="390"/>
      <c r="AZ67" s="391"/>
      <c r="BA67" s="391"/>
      <c r="BB67" s="392"/>
      <c r="BC67" s="6"/>
      <c r="BD67" s="1"/>
      <c r="BE67" s="1"/>
    </row>
    <row r="68" spans="1:57" ht="8.1" customHeight="1">
      <c r="A68" s="1"/>
      <c r="B68" s="1"/>
      <c r="C68" s="1"/>
      <c r="D68" s="2"/>
      <c r="E68" s="2"/>
      <c r="F68" s="3"/>
      <c r="G68" s="156"/>
      <c r="H68" s="157"/>
      <c r="I68" s="160"/>
      <c r="J68" s="161"/>
      <c r="K68" s="156"/>
      <c r="L68" s="228"/>
      <c r="M68" s="228"/>
      <c r="N68" s="228"/>
      <c r="O68" s="228"/>
      <c r="P68" s="228"/>
      <c r="Q68" s="228"/>
      <c r="R68" s="161"/>
      <c r="S68" s="401"/>
      <c r="T68" s="402"/>
      <c r="U68" s="402"/>
      <c r="V68" s="402"/>
      <c r="W68" s="402"/>
      <c r="X68" s="402"/>
      <c r="Y68" s="402"/>
      <c r="Z68" s="402"/>
      <c r="AA68" s="402"/>
      <c r="AB68" s="402"/>
      <c r="AC68" s="402"/>
      <c r="AD68" s="402"/>
      <c r="AE68" s="403"/>
      <c r="AF68" s="210"/>
      <c r="AG68" s="211"/>
      <c r="AH68" s="211"/>
      <c r="AI68" s="211"/>
      <c r="AJ68" s="212"/>
      <c r="AK68" s="149"/>
      <c r="AL68" s="150"/>
      <c r="AM68" s="150"/>
      <c r="AN68" s="150"/>
      <c r="AO68" s="151"/>
      <c r="AP68" s="149"/>
      <c r="AQ68" s="150"/>
      <c r="AR68" s="150"/>
      <c r="AS68" s="150"/>
      <c r="AT68" s="150"/>
      <c r="AU68" s="150"/>
      <c r="AV68" s="150"/>
      <c r="AW68" s="150"/>
      <c r="AX68" s="151"/>
      <c r="AY68" s="393"/>
      <c r="AZ68" s="124"/>
      <c r="BA68" s="124"/>
      <c r="BB68" s="394"/>
      <c r="BC68" s="6"/>
      <c r="BD68" s="1"/>
      <c r="BE68" s="1"/>
    </row>
    <row r="69" spans="1:57" ht="8.1" customHeight="1">
      <c r="A69" s="1"/>
      <c r="B69" s="1"/>
      <c r="C69" s="1"/>
      <c r="D69" s="2"/>
      <c r="E69" s="2"/>
      <c r="F69" s="3"/>
      <c r="G69" s="94"/>
      <c r="H69" s="158"/>
      <c r="I69" s="162"/>
      <c r="J69" s="96"/>
      <c r="K69" s="94"/>
      <c r="L69" s="95"/>
      <c r="M69" s="95"/>
      <c r="N69" s="95"/>
      <c r="O69" s="95"/>
      <c r="P69" s="95"/>
      <c r="Q69" s="95"/>
      <c r="R69" s="96"/>
      <c r="S69" s="404"/>
      <c r="T69" s="405"/>
      <c r="U69" s="405"/>
      <c r="V69" s="405"/>
      <c r="W69" s="405"/>
      <c r="X69" s="405"/>
      <c r="Y69" s="405"/>
      <c r="Z69" s="405"/>
      <c r="AA69" s="405"/>
      <c r="AB69" s="405"/>
      <c r="AC69" s="405"/>
      <c r="AD69" s="405"/>
      <c r="AE69" s="406"/>
      <c r="AF69" s="213"/>
      <c r="AG69" s="214"/>
      <c r="AH69" s="214"/>
      <c r="AI69" s="214"/>
      <c r="AJ69" s="215"/>
      <c r="AK69" s="152"/>
      <c r="AL69" s="153"/>
      <c r="AM69" s="153"/>
      <c r="AN69" s="153"/>
      <c r="AO69" s="154"/>
      <c r="AP69" s="152"/>
      <c r="AQ69" s="153"/>
      <c r="AR69" s="153"/>
      <c r="AS69" s="153"/>
      <c r="AT69" s="153"/>
      <c r="AU69" s="153"/>
      <c r="AV69" s="153"/>
      <c r="AW69" s="153"/>
      <c r="AX69" s="154"/>
      <c r="AY69" s="395"/>
      <c r="AZ69" s="396"/>
      <c r="BA69" s="396"/>
      <c r="BB69" s="397"/>
      <c r="BC69" s="6"/>
      <c r="BD69" s="1"/>
      <c r="BE69" s="1"/>
    </row>
    <row r="70" spans="1:57" ht="8.1" customHeight="1">
      <c r="A70" s="1"/>
      <c r="B70" s="1"/>
      <c r="C70" s="1"/>
      <c r="D70" s="2"/>
      <c r="E70" s="2"/>
      <c r="F70" s="3"/>
      <c r="G70" s="76"/>
      <c r="H70" s="70"/>
      <c r="I70" s="70"/>
      <c r="J70" s="70"/>
      <c r="K70" s="70"/>
      <c r="L70" s="70"/>
      <c r="M70" s="70"/>
      <c r="N70" s="70"/>
      <c r="O70" s="70"/>
      <c r="P70" s="61" t="s">
        <v>81</v>
      </c>
      <c r="Q70" s="61"/>
      <c r="R70" s="61"/>
      <c r="S70" s="61"/>
      <c r="T70" s="61"/>
      <c r="U70" s="61"/>
      <c r="V70" s="61"/>
      <c r="W70" s="61"/>
      <c r="X70" s="61"/>
      <c r="Y70" s="61"/>
      <c r="Z70" s="64" t="s">
        <v>82</v>
      </c>
      <c r="AA70" s="64"/>
      <c r="AB70" s="67" t="s">
        <v>84</v>
      </c>
      <c r="AC70" s="67"/>
      <c r="AD70" s="67"/>
      <c r="AE70" s="64" t="s">
        <v>83</v>
      </c>
      <c r="AF70" s="64"/>
      <c r="AG70" s="70"/>
      <c r="AH70" s="70"/>
      <c r="AI70" s="70"/>
      <c r="AJ70" s="70"/>
      <c r="AK70" s="70"/>
      <c r="AL70" s="70"/>
      <c r="AM70" s="70"/>
      <c r="AN70" s="70"/>
      <c r="AO70" s="71"/>
      <c r="AP70" s="146"/>
      <c r="AQ70" s="147"/>
      <c r="AR70" s="147"/>
      <c r="AS70" s="147"/>
      <c r="AT70" s="147"/>
      <c r="AU70" s="147"/>
      <c r="AV70" s="147"/>
      <c r="AW70" s="147"/>
      <c r="AX70" s="148"/>
      <c r="AY70" s="91"/>
      <c r="AZ70" s="92"/>
      <c r="BA70" s="92"/>
      <c r="BB70" s="93"/>
      <c r="BC70" s="6"/>
      <c r="BD70" s="1"/>
      <c r="BE70" s="1"/>
    </row>
    <row r="71" spans="1:57" ht="8.1" customHeight="1">
      <c r="A71" s="1"/>
      <c r="B71" s="1"/>
      <c r="C71" s="1"/>
      <c r="D71" s="2"/>
      <c r="E71" s="2"/>
      <c r="F71" s="3"/>
      <c r="G71" s="77"/>
      <c r="H71" s="72"/>
      <c r="I71" s="72"/>
      <c r="J71" s="72"/>
      <c r="K71" s="72"/>
      <c r="L71" s="72"/>
      <c r="M71" s="72"/>
      <c r="N71" s="72"/>
      <c r="O71" s="72"/>
      <c r="P71" s="62"/>
      <c r="Q71" s="62"/>
      <c r="R71" s="62"/>
      <c r="S71" s="62"/>
      <c r="T71" s="62"/>
      <c r="U71" s="62"/>
      <c r="V71" s="62"/>
      <c r="W71" s="62"/>
      <c r="X71" s="62"/>
      <c r="Y71" s="62"/>
      <c r="Z71" s="65"/>
      <c r="AA71" s="65"/>
      <c r="AB71" s="68"/>
      <c r="AC71" s="68"/>
      <c r="AD71" s="68"/>
      <c r="AE71" s="65"/>
      <c r="AF71" s="65"/>
      <c r="AG71" s="72"/>
      <c r="AH71" s="72"/>
      <c r="AI71" s="72"/>
      <c r="AJ71" s="72"/>
      <c r="AK71" s="72"/>
      <c r="AL71" s="72"/>
      <c r="AM71" s="72"/>
      <c r="AN71" s="72"/>
      <c r="AO71" s="73"/>
      <c r="AP71" s="149"/>
      <c r="AQ71" s="150"/>
      <c r="AR71" s="150"/>
      <c r="AS71" s="150"/>
      <c r="AT71" s="150"/>
      <c r="AU71" s="150"/>
      <c r="AV71" s="150"/>
      <c r="AW71" s="150"/>
      <c r="AX71" s="151"/>
      <c r="AY71" s="156"/>
      <c r="AZ71" s="228"/>
      <c r="BA71" s="228"/>
      <c r="BB71" s="161"/>
      <c r="BC71" s="6"/>
      <c r="BD71" s="1"/>
      <c r="BE71" s="1"/>
    </row>
    <row r="72" spans="1:57" ht="8.1" customHeight="1">
      <c r="A72" s="1"/>
      <c r="B72" s="1"/>
      <c r="C72" s="1"/>
      <c r="D72" s="2"/>
      <c r="E72" s="2"/>
      <c r="F72" s="3"/>
      <c r="G72" s="78"/>
      <c r="H72" s="74"/>
      <c r="I72" s="74"/>
      <c r="J72" s="74"/>
      <c r="K72" s="74"/>
      <c r="L72" s="74"/>
      <c r="M72" s="74"/>
      <c r="N72" s="74"/>
      <c r="O72" s="74"/>
      <c r="P72" s="63"/>
      <c r="Q72" s="63"/>
      <c r="R72" s="63"/>
      <c r="S72" s="63"/>
      <c r="T72" s="63"/>
      <c r="U72" s="63"/>
      <c r="V72" s="63"/>
      <c r="W72" s="63"/>
      <c r="X72" s="63"/>
      <c r="Y72" s="63"/>
      <c r="Z72" s="66"/>
      <c r="AA72" s="66"/>
      <c r="AB72" s="69"/>
      <c r="AC72" s="69"/>
      <c r="AD72" s="69"/>
      <c r="AE72" s="66"/>
      <c r="AF72" s="66"/>
      <c r="AG72" s="74"/>
      <c r="AH72" s="74"/>
      <c r="AI72" s="74"/>
      <c r="AJ72" s="74"/>
      <c r="AK72" s="74"/>
      <c r="AL72" s="74"/>
      <c r="AM72" s="74"/>
      <c r="AN72" s="74"/>
      <c r="AO72" s="75"/>
      <c r="AP72" s="152"/>
      <c r="AQ72" s="153"/>
      <c r="AR72" s="153"/>
      <c r="AS72" s="153"/>
      <c r="AT72" s="153"/>
      <c r="AU72" s="153"/>
      <c r="AV72" s="153"/>
      <c r="AW72" s="153"/>
      <c r="AX72" s="154"/>
      <c r="AY72" s="94"/>
      <c r="AZ72" s="95"/>
      <c r="BA72" s="95"/>
      <c r="BB72" s="96"/>
      <c r="BC72" s="6"/>
      <c r="BD72" s="1"/>
      <c r="BE72" s="1"/>
    </row>
    <row r="73" spans="1:57" ht="8.1" customHeight="1">
      <c r="A73" s="1"/>
      <c r="B73" s="1"/>
      <c r="C73" s="1"/>
      <c r="D73" s="2"/>
      <c r="E73" s="2"/>
      <c r="F73" s="3"/>
      <c r="G73" s="76"/>
      <c r="H73" s="70"/>
      <c r="I73" s="70"/>
      <c r="J73" s="70"/>
      <c r="K73" s="70"/>
      <c r="L73" s="70"/>
      <c r="M73" s="70"/>
      <c r="N73" s="70"/>
      <c r="O73" s="70"/>
      <c r="P73" s="61" t="s">
        <v>85</v>
      </c>
      <c r="Q73" s="61"/>
      <c r="R73" s="61"/>
      <c r="S73" s="61"/>
      <c r="T73" s="61"/>
      <c r="U73" s="61"/>
      <c r="V73" s="61"/>
      <c r="W73" s="61"/>
      <c r="X73" s="61"/>
      <c r="Y73" s="61"/>
      <c r="Z73" s="64" t="s">
        <v>82</v>
      </c>
      <c r="AA73" s="64"/>
      <c r="AB73" s="67" t="s">
        <v>84</v>
      </c>
      <c r="AC73" s="67"/>
      <c r="AD73" s="67"/>
      <c r="AE73" s="64" t="s">
        <v>83</v>
      </c>
      <c r="AF73" s="64"/>
      <c r="AG73" s="70"/>
      <c r="AH73" s="70"/>
      <c r="AI73" s="70"/>
      <c r="AJ73" s="70"/>
      <c r="AK73" s="70"/>
      <c r="AL73" s="70"/>
      <c r="AM73" s="70"/>
      <c r="AN73" s="70"/>
      <c r="AO73" s="71"/>
      <c r="AP73" s="146"/>
      <c r="AQ73" s="147"/>
      <c r="AR73" s="147"/>
      <c r="AS73" s="147"/>
      <c r="AT73" s="147"/>
      <c r="AU73" s="147"/>
      <c r="AV73" s="147"/>
      <c r="AW73" s="147"/>
      <c r="AX73" s="148"/>
      <c r="AY73" s="91"/>
      <c r="AZ73" s="92"/>
      <c r="BA73" s="92"/>
      <c r="BB73" s="93"/>
      <c r="BC73" s="6"/>
      <c r="BD73" s="1"/>
      <c r="BE73" s="1"/>
    </row>
    <row r="74" spans="1:57" ht="8.1" customHeight="1">
      <c r="A74" s="1"/>
      <c r="B74" s="1"/>
      <c r="C74" s="1"/>
      <c r="D74" s="2"/>
      <c r="E74" s="2"/>
      <c r="F74" s="3"/>
      <c r="G74" s="77"/>
      <c r="H74" s="72"/>
      <c r="I74" s="72"/>
      <c r="J74" s="72"/>
      <c r="K74" s="72"/>
      <c r="L74" s="72"/>
      <c r="M74" s="72"/>
      <c r="N74" s="72"/>
      <c r="O74" s="72"/>
      <c r="P74" s="62"/>
      <c r="Q74" s="62"/>
      <c r="R74" s="62"/>
      <c r="S74" s="62"/>
      <c r="T74" s="62"/>
      <c r="U74" s="62"/>
      <c r="V74" s="62"/>
      <c r="W74" s="62"/>
      <c r="X74" s="62"/>
      <c r="Y74" s="62"/>
      <c r="Z74" s="65"/>
      <c r="AA74" s="65"/>
      <c r="AB74" s="68"/>
      <c r="AC74" s="68"/>
      <c r="AD74" s="68"/>
      <c r="AE74" s="65"/>
      <c r="AF74" s="65"/>
      <c r="AG74" s="72"/>
      <c r="AH74" s="72"/>
      <c r="AI74" s="72"/>
      <c r="AJ74" s="72"/>
      <c r="AK74" s="72"/>
      <c r="AL74" s="72"/>
      <c r="AM74" s="72"/>
      <c r="AN74" s="72"/>
      <c r="AO74" s="73"/>
      <c r="AP74" s="149"/>
      <c r="AQ74" s="150"/>
      <c r="AR74" s="150"/>
      <c r="AS74" s="150"/>
      <c r="AT74" s="150"/>
      <c r="AU74" s="150"/>
      <c r="AV74" s="150"/>
      <c r="AW74" s="150"/>
      <c r="AX74" s="151"/>
      <c r="AY74" s="156"/>
      <c r="AZ74" s="228"/>
      <c r="BA74" s="228"/>
      <c r="BB74" s="161"/>
      <c r="BC74" s="6"/>
      <c r="BD74" s="1"/>
      <c r="BE74" s="1"/>
    </row>
    <row r="75" spans="1:57" ht="8.1" customHeight="1">
      <c r="A75" s="1"/>
      <c r="B75" s="1"/>
      <c r="C75" s="1"/>
      <c r="D75" s="2"/>
      <c r="E75" s="2"/>
      <c r="F75" s="3"/>
      <c r="G75" s="78"/>
      <c r="H75" s="74"/>
      <c r="I75" s="74"/>
      <c r="J75" s="74"/>
      <c r="K75" s="74"/>
      <c r="L75" s="74"/>
      <c r="M75" s="74"/>
      <c r="N75" s="74"/>
      <c r="O75" s="74"/>
      <c r="P75" s="63"/>
      <c r="Q75" s="63"/>
      <c r="R75" s="63"/>
      <c r="S75" s="63"/>
      <c r="T75" s="63"/>
      <c r="U75" s="63"/>
      <c r="V75" s="63"/>
      <c r="W75" s="63"/>
      <c r="X75" s="63"/>
      <c r="Y75" s="63"/>
      <c r="Z75" s="66"/>
      <c r="AA75" s="66"/>
      <c r="AB75" s="69"/>
      <c r="AC75" s="69"/>
      <c r="AD75" s="69"/>
      <c r="AE75" s="66"/>
      <c r="AF75" s="66"/>
      <c r="AG75" s="74"/>
      <c r="AH75" s="74"/>
      <c r="AI75" s="74"/>
      <c r="AJ75" s="74"/>
      <c r="AK75" s="74"/>
      <c r="AL75" s="74"/>
      <c r="AM75" s="74"/>
      <c r="AN75" s="74"/>
      <c r="AO75" s="75"/>
      <c r="AP75" s="152"/>
      <c r="AQ75" s="153"/>
      <c r="AR75" s="153"/>
      <c r="AS75" s="153"/>
      <c r="AT75" s="153"/>
      <c r="AU75" s="153"/>
      <c r="AV75" s="153"/>
      <c r="AW75" s="153"/>
      <c r="AX75" s="154"/>
      <c r="AY75" s="94"/>
      <c r="AZ75" s="95"/>
      <c r="BA75" s="95"/>
      <c r="BB75" s="96"/>
      <c r="BC75" s="6"/>
      <c r="BD75" s="1"/>
      <c r="BE75" s="1"/>
    </row>
    <row r="76" spans="1:57" ht="8.1" customHeight="1">
      <c r="A76" s="1"/>
      <c r="B76" s="1"/>
      <c r="C76" s="1"/>
      <c r="D76" s="2"/>
      <c r="E76" s="2"/>
      <c r="F76" s="7"/>
      <c r="G76" s="76"/>
      <c r="H76" s="70"/>
      <c r="I76" s="70"/>
      <c r="J76" s="70"/>
      <c r="K76" s="70"/>
      <c r="L76" s="70"/>
      <c r="M76" s="70"/>
      <c r="N76" s="70"/>
      <c r="O76" s="70"/>
      <c r="P76" s="61" t="s">
        <v>81</v>
      </c>
      <c r="Q76" s="61"/>
      <c r="R76" s="61"/>
      <c r="S76" s="61"/>
      <c r="T76" s="61"/>
      <c r="U76" s="61"/>
      <c r="V76" s="61"/>
      <c r="W76" s="61"/>
      <c r="X76" s="61"/>
      <c r="Y76" s="61"/>
      <c r="Z76" s="64" t="s">
        <v>82</v>
      </c>
      <c r="AA76" s="64"/>
      <c r="AB76" s="67" t="s">
        <v>86</v>
      </c>
      <c r="AC76" s="67"/>
      <c r="AD76" s="67"/>
      <c r="AE76" s="64" t="s">
        <v>83</v>
      </c>
      <c r="AF76" s="64"/>
      <c r="AG76" s="70"/>
      <c r="AH76" s="70"/>
      <c r="AI76" s="70"/>
      <c r="AJ76" s="70"/>
      <c r="AK76" s="70"/>
      <c r="AL76" s="70"/>
      <c r="AM76" s="70"/>
      <c r="AN76" s="70"/>
      <c r="AO76" s="71"/>
      <c r="AP76" s="146"/>
      <c r="AQ76" s="147"/>
      <c r="AR76" s="147"/>
      <c r="AS76" s="147"/>
      <c r="AT76" s="147"/>
      <c r="AU76" s="147"/>
      <c r="AV76" s="147"/>
      <c r="AW76" s="147"/>
      <c r="AX76" s="148"/>
      <c r="AY76" s="91"/>
      <c r="AZ76" s="92"/>
      <c r="BA76" s="92"/>
      <c r="BB76" s="93"/>
      <c r="BC76" s="6"/>
      <c r="BD76" s="1"/>
      <c r="BE76" s="1"/>
    </row>
    <row r="77" spans="1:57" ht="8.1" customHeight="1">
      <c r="A77" s="1"/>
      <c r="B77" s="1"/>
      <c r="C77" s="1"/>
      <c r="D77" s="2"/>
      <c r="E77" s="2"/>
      <c r="F77" s="7"/>
      <c r="G77" s="77"/>
      <c r="H77" s="72"/>
      <c r="I77" s="72"/>
      <c r="J77" s="72"/>
      <c r="K77" s="72"/>
      <c r="L77" s="72"/>
      <c r="M77" s="72"/>
      <c r="N77" s="72"/>
      <c r="O77" s="72"/>
      <c r="P77" s="62"/>
      <c r="Q77" s="62"/>
      <c r="R77" s="62"/>
      <c r="S77" s="62"/>
      <c r="T77" s="62"/>
      <c r="U77" s="62"/>
      <c r="V77" s="62"/>
      <c r="W77" s="62"/>
      <c r="X77" s="62"/>
      <c r="Y77" s="62"/>
      <c r="Z77" s="65"/>
      <c r="AA77" s="65"/>
      <c r="AB77" s="68"/>
      <c r="AC77" s="68"/>
      <c r="AD77" s="68"/>
      <c r="AE77" s="65"/>
      <c r="AF77" s="65"/>
      <c r="AG77" s="72"/>
      <c r="AH77" s="72"/>
      <c r="AI77" s="72"/>
      <c r="AJ77" s="72"/>
      <c r="AK77" s="72"/>
      <c r="AL77" s="72"/>
      <c r="AM77" s="72"/>
      <c r="AN77" s="72"/>
      <c r="AO77" s="73"/>
      <c r="AP77" s="149"/>
      <c r="AQ77" s="150"/>
      <c r="AR77" s="150"/>
      <c r="AS77" s="150"/>
      <c r="AT77" s="150"/>
      <c r="AU77" s="150"/>
      <c r="AV77" s="150"/>
      <c r="AW77" s="150"/>
      <c r="AX77" s="151"/>
      <c r="AY77" s="156"/>
      <c r="AZ77" s="228"/>
      <c r="BA77" s="228"/>
      <c r="BB77" s="161"/>
      <c r="BC77" s="6"/>
      <c r="BD77" s="1"/>
      <c r="BE77" s="1"/>
    </row>
    <row r="78" spans="1:57" ht="8.1" customHeight="1">
      <c r="A78" s="1"/>
      <c r="B78" s="1"/>
      <c r="C78" s="1"/>
      <c r="D78" s="2"/>
      <c r="E78" s="2"/>
      <c r="F78" s="7"/>
      <c r="G78" s="78"/>
      <c r="H78" s="74"/>
      <c r="I78" s="74"/>
      <c r="J78" s="74"/>
      <c r="K78" s="74"/>
      <c r="L78" s="74"/>
      <c r="M78" s="74"/>
      <c r="N78" s="74"/>
      <c r="O78" s="74"/>
      <c r="P78" s="63"/>
      <c r="Q78" s="63"/>
      <c r="R78" s="63"/>
      <c r="S78" s="63"/>
      <c r="T78" s="63"/>
      <c r="U78" s="63"/>
      <c r="V78" s="63"/>
      <c r="W78" s="63"/>
      <c r="X78" s="63"/>
      <c r="Y78" s="63"/>
      <c r="Z78" s="66"/>
      <c r="AA78" s="66"/>
      <c r="AB78" s="69"/>
      <c r="AC78" s="69"/>
      <c r="AD78" s="69"/>
      <c r="AE78" s="66"/>
      <c r="AF78" s="66"/>
      <c r="AG78" s="74"/>
      <c r="AH78" s="74"/>
      <c r="AI78" s="74"/>
      <c r="AJ78" s="74"/>
      <c r="AK78" s="74"/>
      <c r="AL78" s="74"/>
      <c r="AM78" s="74"/>
      <c r="AN78" s="74"/>
      <c r="AO78" s="75"/>
      <c r="AP78" s="152"/>
      <c r="AQ78" s="153"/>
      <c r="AR78" s="153"/>
      <c r="AS78" s="153"/>
      <c r="AT78" s="153"/>
      <c r="AU78" s="153"/>
      <c r="AV78" s="153"/>
      <c r="AW78" s="153"/>
      <c r="AX78" s="154"/>
      <c r="AY78" s="94"/>
      <c r="AZ78" s="95"/>
      <c r="BA78" s="95"/>
      <c r="BB78" s="96"/>
      <c r="BC78" s="6"/>
      <c r="BD78" s="1"/>
      <c r="BE78" s="1"/>
    </row>
    <row r="79" spans="1:57" ht="8.1" customHeight="1">
      <c r="A79" s="1"/>
      <c r="B79" s="1"/>
      <c r="C79" s="1"/>
      <c r="D79" s="1"/>
      <c r="E79" s="1"/>
      <c r="F79" s="7"/>
      <c r="G79" s="76"/>
      <c r="H79" s="70"/>
      <c r="I79" s="70"/>
      <c r="J79" s="70"/>
      <c r="K79" s="70"/>
      <c r="L79" s="70"/>
      <c r="M79" s="70"/>
      <c r="N79" s="70"/>
      <c r="O79" s="70"/>
      <c r="P79" s="61" t="s">
        <v>85</v>
      </c>
      <c r="Q79" s="61"/>
      <c r="R79" s="61"/>
      <c r="S79" s="61"/>
      <c r="T79" s="61"/>
      <c r="U79" s="61"/>
      <c r="V79" s="61"/>
      <c r="W79" s="61"/>
      <c r="X79" s="61"/>
      <c r="Y79" s="61"/>
      <c r="Z79" s="64" t="s">
        <v>82</v>
      </c>
      <c r="AA79" s="64"/>
      <c r="AB79" s="67" t="s">
        <v>86</v>
      </c>
      <c r="AC79" s="67"/>
      <c r="AD79" s="67"/>
      <c r="AE79" s="64" t="s">
        <v>83</v>
      </c>
      <c r="AF79" s="64"/>
      <c r="AG79" s="70"/>
      <c r="AH79" s="70"/>
      <c r="AI79" s="70"/>
      <c r="AJ79" s="70"/>
      <c r="AK79" s="70"/>
      <c r="AL79" s="70"/>
      <c r="AM79" s="70"/>
      <c r="AN79" s="70"/>
      <c r="AO79" s="71"/>
      <c r="AP79" s="146"/>
      <c r="AQ79" s="147"/>
      <c r="AR79" s="147"/>
      <c r="AS79" s="147"/>
      <c r="AT79" s="147"/>
      <c r="AU79" s="147"/>
      <c r="AV79" s="147"/>
      <c r="AW79" s="147"/>
      <c r="AX79" s="148"/>
      <c r="AY79" s="91"/>
      <c r="AZ79" s="92"/>
      <c r="BA79" s="92"/>
      <c r="BB79" s="93"/>
      <c r="BC79" s="6"/>
      <c r="BD79" s="1"/>
      <c r="BE79" s="1"/>
    </row>
    <row r="80" spans="1:57" ht="8.1" customHeight="1">
      <c r="A80" s="1"/>
      <c r="B80" s="1"/>
      <c r="C80" s="1"/>
      <c r="D80" s="1"/>
      <c r="E80" s="1"/>
      <c r="F80" s="7"/>
      <c r="G80" s="77"/>
      <c r="H80" s="72"/>
      <c r="I80" s="72"/>
      <c r="J80" s="72"/>
      <c r="K80" s="72"/>
      <c r="L80" s="72"/>
      <c r="M80" s="72"/>
      <c r="N80" s="72"/>
      <c r="O80" s="72"/>
      <c r="P80" s="62"/>
      <c r="Q80" s="62"/>
      <c r="R80" s="62"/>
      <c r="S80" s="62"/>
      <c r="T80" s="62"/>
      <c r="U80" s="62"/>
      <c r="V80" s="62"/>
      <c r="W80" s="62"/>
      <c r="X80" s="62"/>
      <c r="Y80" s="62"/>
      <c r="Z80" s="65"/>
      <c r="AA80" s="65"/>
      <c r="AB80" s="68"/>
      <c r="AC80" s="68"/>
      <c r="AD80" s="68"/>
      <c r="AE80" s="65"/>
      <c r="AF80" s="65"/>
      <c r="AG80" s="72"/>
      <c r="AH80" s="72"/>
      <c r="AI80" s="72"/>
      <c r="AJ80" s="72"/>
      <c r="AK80" s="72"/>
      <c r="AL80" s="72"/>
      <c r="AM80" s="72"/>
      <c r="AN80" s="72"/>
      <c r="AO80" s="73"/>
      <c r="AP80" s="149"/>
      <c r="AQ80" s="150"/>
      <c r="AR80" s="150"/>
      <c r="AS80" s="150"/>
      <c r="AT80" s="150"/>
      <c r="AU80" s="150"/>
      <c r="AV80" s="150"/>
      <c r="AW80" s="150"/>
      <c r="AX80" s="151"/>
      <c r="AY80" s="156"/>
      <c r="AZ80" s="228"/>
      <c r="BA80" s="228"/>
      <c r="BB80" s="161"/>
      <c r="BC80" s="6"/>
      <c r="BD80" s="1"/>
      <c r="BE80" s="1"/>
    </row>
    <row r="81" spans="1:57" ht="8.1" customHeight="1">
      <c r="A81" s="1"/>
      <c r="B81" s="1"/>
      <c r="C81" s="1"/>
      <c r="D81" s="1"/>
      <c r="E81" s="1"/>
      <c r="F81" s="7"/>
      <c r="G81" s="78"/>
      <c r="H81" s="74"/>
      <c r="I81" s="74"/>
      <c r="J81" s="74"/>
      <c r="K81" s="74"/>
      <c r="L81" s="74"/>
      <c r="M81" s="74"/>
      <c r="N81" s="74"/>
      <c r="O81" s="74"/>
      <c r="P81" s="63"/>
      <c r="Q81" s="63"/>
      <c r="R81" s="63"/>
      <c r="S81" s="63"/>
      <c r="T81" s="63"/>
      <c r="U81" s="63"/>
      <c r="V81" s="63"/>
      <c r="W81" s="63"/>
      <c r="X81" s="63"/>
      <c r="Y81" s="63"/>
      <c r="Z81" s="66"/>
      <c r="AA81" s="66"/>
      <c r="AB81" s="69"/>
      <c r="AC81" s="69"/>
      <c r="AD81" s="69"/>
      <c r="AE81" s="66"/>
      <c r="AF81" s="66"/>
      <c r="AG81" s="74"/>
      <c r="AH81" s="74"/>
      <c r="AI81" s="74"/>
      <c r="AJ81" s="74"/>
      <c r="AK81" s="74"/>
      <c r="AL81" s="74"/>
      <c r="AM81" s="74"/>
      <c r="AN81" s="74"/>
      <c r="AO81" s="75"/>
      <c r="AP81" s="152"/>
      <c r="AQ81" s="153"/>
      <c r="AR81" s="153"/>
      <c r="AS81" s="153"/>
      <c r="AT81" s="153"/>
      <c r="AU81" s="153"/>
      <c r="AV81" s="153"/>
      <c r="AW81" s="153"/>
      <c r="AX81" s="154"/>
      <c r="AY81" s="94"/>
      <c r="AZ81" s="95"/>
      <c r="BA81" s="95"/>
      <c r="BB81" s="96"/>
      <c r="BC81" s="6"/>
      <c r="BD81" s="1"/>
      <c r="BE81" s="1"/>
    </row>
    <row r="82" spans="1:57" ht="8.1" customHeight="1">
      <c r="A82" s="1"/>
      <c r="B82" s="1"/>
      <c r="C82" s="1"/>
      <c r="D82" s="1"/>
      <c r="E82" s="1"/>
      <c r="F82" s="7"/>
      <c r="G82" s="35"/>
      <c r="H82" s="36"/>
      <c r="I82" s="36"/>
      <c r="J82" s="36"/>
      <c r="K82" s="36"/>
      <c r="L82" s="36"/>
      <c r="M82" s="36"/>
      <c r="N82" s="36"/>
      <c r="O82" s="36"/>
      <c r="P82" s="125" t="s">
        <v>88</v>
      </c>
      <c r="Q82" s="125"/>
      <c r="R82" s="36"/>
      <c r="S82" s="36"/>
      <c r="T82" s="36"/>
      <c r="U82" s="36"/>
      <c r="V82" s="36"/>
      <c r="W82" s="36"/>
      <c r="X82" s="36"/>
      <c r="Y82" s="36"/>
      <c r="Z82" s="36"/>
      <c r="AA82" s="36"/>
      <c r="AB82" s="36"/>
      <c r="AC82" s="36"/>
      <c r="AD82" s="36"/>
      <c r="AE82" s="125" t="s">
        <v>87</v>
      </c>
      <c r="AF82" s="125"/>
      <c r="AG82" s="36"/>
      <c r="AH82" s="36"/>
      <c r="AI82" s="36"/>
      <c r="AJ82" s="36"/>
      <c r="AK82" s="36"/>
      <c r="AL82" s="36"/>
      <c r="AM82" s="36"/>
      <c r="AN82" s="36"/>
      <c r="AO82" s="37"/>
      <c r="AP82" s="146"/>
      <c r="AQ82" s="147"/>
      <c r="AR82" s="147"/>
      <c r="AS82" s="147"/>
      <c r="AT82" s="147"/>
      <c r="AU82" s="147"/>
      <c r="AV82" s="147"/>
      <c r="AW82" s="147"/>
      <c r="AX82" s="148"/>
      <c r="AY82" s="91"/>
      <c r="AZ82" s="92"/>
      <c r="BA82" s="92"/>
      <c r="BB82" s="93"/>
      <c r="BC82" s="6"/>
      <c r="BD82" s="1"/>
      <c r="BE82" s="1"/>
    </row>
    <row r="83" spans="1:57" ht="8.1" customHeight="1">
      <c r="A83" s="1"/>
      <c r="B83" s="1"/>
      <c r="C83" s="1"/>
      <c r="D83" s="1"/>
      <c r="E83" s="1"/>
      <c r="F83" s="7"/>
      <c r="G83" s="38"/>
      <c r="H83" s="43"/>
      <c r="I83" s="43"/>
      <c r="J83" s="43"/>
      <c r="K83" s="43"/>
      <c r="L83" s="43"/>
      <c r="M83" s="43"/>
      <c r="N83" s="43"/>
      <c r="O83" s="43"/>
      <c r="P83" s="126"/>
      <c r="Q83" s="126"/>
      <c r="R83" s="43"/>
      <c r="S83" s="43"/>
      <c r="T83" s="43"/>
      <c r="U83" s="43"/>
      <c r="V83" s="43"/>
      <c r="W83" s="43"/>
      <c r="X83" s="43"/>
      <c r="Y83" s="43"/>
      <c r="Z83" s="43"/>
      <c r="AA83" s="43"/>
      <c r="AB83" s="43"/>
      <c r="AC83" s="43"/>
      <c r="AD83" s="43"/>
      <c r="AE83" s="126"/>
      <c r="AF83" s="126"/>
      <c r="AG83" s="43"/>
      <c r="AH83" s="43"/>
      <c r="AI83" s="43"/>
      <c r="AJ83" s="43"/>
      <c r="AK83" s="43"/>
      <c r="AL83" s="43"/>
      <c r="AM83" s="43"/>
      <c r="AN83" s="43"/>
      <c r="AO83" s="39"/>
      <c r="AP83" s="149"/>
      <c r="AQ83" s="150"/>
      <c r="AR83" s="150"/>
      <c r="AS83" s="150"/>
      <c r="AT83" s="150"/>
      <c r="AU83" s="150"/>
      <c r="AV83" s="150"/>
      <c r="AW83" s="150"/>
      <c r="AX83" s="151"/>
      <c r="AY83" s="156"/>
      <c r="AZ83" s="228"/>
      <c r="BA83" s="228"/>
      <c r="BB83" s="161"/>
      <c r="BC83" s="6"/>
      <c r="BD83" s="1"/>
      <c r="BE83" s="1"/>
    </row>
    <row r="84" spans="1:57" ht="8.1" customHeight="1">
      <c r="A84" s="1"/>
      <c r="B84" s="1"/>
      <c r="C84" s="1"/>
      <c r="D84" s="1"/>
      <c r="E84" s="1"/>
      <c r="F84" s="7"/>
      <c r="G84" s="40"/>
      <c r="H84" s="41"/>
      <c r="I84" s="41"/>
      <c r="J84" s="41"/>
      <c r="K84" s="41"/>
      <c r="L84" s="41"/>
      <c r="M84" s="41"/>
      <c r="N84" s="41"/>
      <c r="O84" s="41"/>
      <c r="P84" s="127"/>
      <c r="Q84" s="127"/>
      <c r="R84" s="41"/>
      <c r="S84" s="41"/>
      <c r="T84" s="41"/>
      <c r="U84" s="41"/>
      <c r="V84" s="41"/>
      <c r="W84" s="41"/>
      <c r="X84" s="41"/>
      <c r="Y84" s="41"/>
      <c r="Z84" s="41"/>
      <c r="AA84" s="41"/>
      <c r="AB84" s="41"/>
      <c r="AC84" s="41"/>
      <c r="AD84" s="41"/>
      <c r="AE84" s="127"/>
      <c r="AF84" s="127"/>
      <c r="AG84" s="41"/>
      <c r="AH84" s="41"/>
      <c r="AI84" s="41"/>
      <c r="AJ84" s="41"/>
      <c r="AK84" s="41"/>
      <c r="AL84" s="41"/>
      <c r="AM84" s="41"/>
      <c r="AN84" s="41"/>
      <c r="AO84" s="42"/>
      <c r="AP84" s="152"/>
      <c r="AQ84" s="153"/>
      <c r="AR84" s="153"/>
      <c r="AS84" s="153"/>
      <c r="AT84" s="153"/>
      <c r="AU84" s="153"/>
      <c r="AV84" s="153"/>
      <c r="AW84" s="153"/>
      <c r="AX84" s="154"/>
      <c r="AY84" s="94"/>
      <c r="AZ84" s="95"/>
      <c r="BA84" s="95"/>
      <c r="BB84" s="96"/>
      <c r="BC84" s="6"/>
      <c r="BD84" s="1"/>
      <c r="BE84" s="1"/>
    </row>
    <row r="85" spans="1:57" ht="8.1" customHeight="1" thickBot="1">
      <c r="A85" s="1"/>
      <c r="B85" s="1"/>
      <c r="C85" s="1"/>
      <c r="D85" s="1"/>
      <c r="E85" s="1"/>
      <c r="F85" s="8"/>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10"/>
      <c r="BD85" s="1"/>
      <c r="BE85" s="1"/>
    </row>
    <row r="86" spans="1:57" ht="8.1" customHeight="1">
      <c r="A86" s="1"/>
      <c r="B86" s="1"/>
      <c r="C86" s="1"/>
      <c r="D86" s="1"/>
      <c r="E86" s="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
      <c r="BE86" s="1"/>
    </row>
    <row r="87" spans="1:57" ht="8.1" customHeight="1">
      <c r="A87" s="1"/>
      <c r="B87" s="1"/>
      <c r="C87" s="1"/>
      <c r="F87" s="124" t="s">
        <v>32</v>
      </c>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10" t="s">
        <v>63</v>
      </c>
      <c r="AQ87" s="110"/>
      <c r="AR87" s="110"/>
      <c r="AS87" s="110"/>
      <c r="AT87" s="124" t="s">
        <v>64</v>
      </c>
      <c r="AU87" s="124"/>
      <c r="AV87" s="124"/>
      <c r="AW87" s="124"/>
      <c r="AX87" s="124"/>
      <c r="AY87" s="124"/>
      <c r="AZ87" s="124"/>
      <c r="BA87" s="124"/>
      <c r="BB87" s="124"/>
      <c r="BC87" s="124"/>
      <c r="BE87" s="1"/>
    </row>
    <row r="88" spans="1:57" ht="8.1" customHeight="1">
      <c r="A88" s="1"/>
      <c r="B88" s="1"/>
      <c r="C88" s="1"/>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10"/>
      <c r="AQ88" s="110"/>
      <c r="AR88" s="110"/>
      <c r="AS88" s="110"/>
      <c r="AT88" s="124"/>
      <c r="AU88" s="124"/>
      <c r="AV88" s="124"/>
      <c r="AW88" s="124"/>
      <c r="AX88" s="124"/>
      <c r="AY88" s="124"/>
      <c r="AZ88" s="124"/>
      <c r="BA88" s="124"/>
      <c r="BB88" s="124"/>
      <c r="BC88" s="124"/>
      <c r="BE88" s="1"/>
    </row>
    <row r="89" spans="1:57" ht="8.1" customHeight="1">
      <c r="A89" s="1"/>
      <c r="B89" s="1"/>
      <c r="C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E89" s="1"/>
    </row>
    <row r="90" spans="1:57" ht="8.1" customHeight="1">
      <c r="A90" s="1"/>
      <c r="B90" s="1"/>
      <c r="C90" s="1"/>
      <c r="D90" s="1"/>
      <c r="F90" s="97" t="s">
        <v>33</v>
      </c>
      <c r="G90" s="80"/>
      <c r="H90" s="80"/>
      <c r="I90" s="80"/>
      <c r="J90" s="80"/>
      <c r="K90" s="80"/>
      <c r="L90" s="80"/>
      <c r="M90" s="80"/>
      <c r="N90" s="80"/>
      <c r="O90" s="98"/>
      <c r="P90" s="97" t="s">
        <v>34</v>
      </c>
      <c r="Q90" s="80"/>
      <c r="R90" s="80"/>
      <c r="S90" s="80"/>
      <c r="T90" s="80"/>
      <c r="U90" s="80"/>
      <c r="V90" s="80"/>
      <c r="W90" s="80"/>
      <c r="X90" s="80"/>
      <c r="Y90" s="98"/>
      <c r="Z90" s="97" t="s">
        <v>35</v>
      </c>
      <c r="AA90" s="80"/>
      <c r="AB90" s="80"/>
      <c r="AC90" s="80"/>
      <c r="AD90" s="80"/>
      <c r="AE90" s="80"/>
      <c r="AF90" s="80"/>
      <c r="AG90" s="80"/>
      <c r="AH90" s="80"/>
      <c r="AI90" s="98"/>
      <c r="AJ90" s="97" t="s">
        <v>36</v>
      </c>
      <c r="AK90" s="80"/>
      <c r="AL90" s="80"/>
      <c r="AM90" s="80"/>
      <c r="AN90" s="80"/>
      <c r="AO90" s="80"/>
      <c r="AP90" s="80"/>
      <c r="AQ90" s="80"/>
      <c r="AR90" s="80"/>
      <c r="AS90" s="98"/>
      <c r="AT90" s="97" t="s">
        <v>37</v>
      </c>
      <c r="AU90" s="80"/>
      <c r="AV90" s="80"/>
      <c r="AW90" s="80"/>
      <c r="AX90" s="407"/>
      <c r="AY90" s="79" t="s">
        <v>38</v>
      </c>
      <c r="AZ90" s="80"/>
      <c r="BA90" s="80"/>
      <c r="BB90" s="80"/>
      <c r="BC90" s="98"/>
      <c r="BE90" s="1"/>
    </row>
    <row r="91" spans="1:57" ht="8.1" customHeight="1">
      <c r="A91" s="1"/>
      <c r="B91" s="1"/>
      <c r="C91" s="1"/>
      <c r="D91" s="1"/>
      <c r="F91" s="101"/>
      <c r="G91" s="84"/>
      <c r="H91" s="84"/>
      <c r="I91" s="84"/>
      <c r="J91" s="84"/>
      <c r="K91" s="84"/>
      <c r="L91" s="84"/>
      <c r="M91" s="84"/>
      <c r="N91" s="84"/>
      <c r="O91" s="102"/>
      <c r="P91" s="101"/>
      <c r="Q91" s="84"/>
      <c r="R91" s="84"/>
      <c r="S91" s="84"/>
      <c r="T91" s="84"/>
      <c r="U91" s="84"/>
      <c r="V91" s="84"/>
      <c r="W91" s="84"/>
      <c r="X91" s="84"/>
      <c r="Y91" s="102"/>
      <c r="Z91" s="101"/>
      <c r="AA91" s="84"/>
      <c r="AB91" s="84"/>
      <c r="AC91" s="84"/>
      <c r="AD91" s="84"/>
      <c r="AE91" s="84"/>
      <c r="AF91" s="84"/>
      <c r="AG91" s="84"/>
      <c r="AH91" s="84"/>
      <c r="AI91" s="102"/>
      <c r="AJ91" s="101"/>
      <c r="AK91" s="84"/>
      <c r="AL91" s="84"/>
      <c r="AM91" s="84"/>
      <c r="AN91" s="84"/>
      <c r="AO91" s="84"/>
      <c r="AP91" s="84"/>
      <c r="AQ91" s="84"/>
      <c r="AR91" s="84"/>
      <c r="AS91" s="102"/>
      <c r="AT91" s="101"/>
      <c r="AU91" s="84"/>
      <c r="AV91" s="84"/>
      <c r="AW91" s="84"/>
      <c r="AX91" s="408"/>
      <c r="AY91" s="83"/>
      <c r="AZ91" s="84"/>
      <c r="BA91" s="84"/>
      <c r="BB91" s="84"/>
      <c r="BC91" s="102"/>
      <c r="BE91" s="1"/>
    </row>
    <row r="92" spans="1:57" ht="8.1" customHeight="1">
      <c r="A92" s="1"/>
      <c r="B92" s="1"/>
      <c r="C92" s="1"/>
      <c r="D92" s="1"/>
      <c r="F92" s="97"/>
      <c r="G92" s="80"/>
      <c r="H92" s="80"/>
      <c r="I92" s="80"/>
      <c r="J92" s="80"/>
      <c r="K92" s="80"/>
      <c r="L92" s="80"/>
      <c r="M92" s="80"/>
      <c r="N92" s="80"/>
      <c r="O92" s="98"/>
      <c r="P92" s="97"/>
      <c r="Q92" s="80"/>
      <c r="R92" s="80"/>
      <c r="S92" s="80"/>
      <c r="T92" s="80"/>
      <c r="U92" s="80"/>
      <c r="V92" s="80"/>
      <c r="W92" s="80"/>
      <c r="X92" s="80"/>
      <c r="Y92" s="98"/>
      <c r="Z92" s="97"/>
      <c r="AA92" s="80"/>
      <c r="AB92" s="80"/>
      <c r="AC92" s="80"/>
      <c r="AD92" s="80"/>
      <c r="AE92" s="80"/>
      <c r="AF92" s="80"/>
      <c r="AG92" s="80"/>
      <c r="AH92" s="80"/>
      <c r="AI92" s="98"/>
      <c r="AJ92" s="97"/>
      <c r="AK92" s="80"/>
      <c r="AL92" s="80"/>
      <c r="AM92" s="80"/>
      <c r="AN92" s="80"/>
      <c r="AO92" s="80"/>
      <c r="AP92" s="80"/>
      <c r="AQ92" s="80"/>
      <c r="AR92" s="80"/>
      <c r="AS92" s="98"/>
      <c r="AT92" s="97"/>
      <c r="AU92" s="80"/>
      <c r="AV92" s="80"/>
      <c r="AW92" s="85" t="s">
        <v>39</v>
      </c>
      <c r="AX92" s="103"/>
      <c r="AY92" s="79"/>
      <c r="AZ92" s="80"/>
      <c r="BA92" s="80"/>
      <c r="BB92" s="85" t="s">
        <v>39</v>
      </c>
      <c r="BC92" s="86"/>
      <c r="BE92" s="1"/>
    </row>
    <row r="93" spans="1:57" ht="8.1" customHeight="1">
      <c r="A93" s="1"/>
      <c r="B93" s="1"/>
      <c r="C93" s="1"/>
      <c r="D93" s="1"/>
      <c r="F93" s="99"/>
      <c r="G93" s="82"/>
      <c r="H93" s="82"/>
      <c r="I93" s="82"/>
      <c r="J93" s="82"/>
      <c r="K93" s="82"/>
      <c r="L93" s="82"/>
      <c r="M93" s="82"/>
      <c r="N93" s="82"/>
      <c r="O93" s="100"/>
      <c r="P93" s="99"/>
      <c r="Q93" s="82"/>
      <c r="R93" s="82"/>
      <c r="S93" s="82"/>
      <c r="T93" s="82"/>
      <c r="U93" s="82"/>
      <c r="V93" s="82"/>
      <c r="W93" s="82"/>
      <c r="X93" s="82"/>
      <c r="Y93" s="100"/>
      <c r="Z93" s="99"/>
      <c r="AA93" s="82"/>
      <c r="AB93" s="82"/>
      <c r="AC93" s="82"/>
      <c r="AD93" s="82"/>
      <c r="AE93" s="82"/>
      <c r="AF93" s="82"/>
      <c r="AG93" s="82"/>
      <c r="AH93" s="82"/>
      <c r="AI93" s="100"/>
      <c r="AJ93" s="99"/>
      <c r="AK93" s="82"/>
      <c r="AL93" s="82"/>
      <c r="AM93" s="82"/>
      <c r="AN93" s="82"/>
      <c r="AO93" s="82"/>
      <c r="AP93" s="82"/>
      <c r="AQ93" s="82"/>
      <c r="AR93" s="82"/>
      <c r="AS93" s="100"/>
      <c r="AT93" s="99"/>
      <c r="AU93" s="82"/>
      <c r="AV93" s="82"/>
      <c r="AW93" s="87"/>
      <c r="AX93" s="104"/>
      <c r="AY93" s="81"/>
      <c r="AZ93" s="82"/>
      <c r="BA93" s="82"/>
      <c r="BB93" s="87"/>
      <c r="BC93" s="88"/>
      <c r="BE93" s="1"/>
    </row>
    <row r="94" spans="1:57" ht="8.1" customHeight="1">
      <c r="A94" s="1"/>
      <c r="B94" s="1"/>
      <c r="C94" s="1"/>
      <c r="D94" s="1"/>
      <c r="F94" s="101"/>
      <c r="G94" s="84"/>
      <c r="H94" s="84"/>
      <c r="I94" s="84"/>
      <c r="J94" s="84"/>
      <c r="K94" s="84"/>
      <c r="L94" s="84"/>
      <c r="M94" s="84"/>
      <c r="N94" s="84"/>
      <c r="O94" s="102"/>
      <c r="P94" s="101"/>
      <c r="Q94" s="84"/>
      <c r="R94" s="84"/>
      <c r="S94" s="84"/>
      <c r="T94" s="84"/>
      <c r="U94" s="84"/>
      <c r="V94" s="84"/>
      <c r="W94" s="84"/>
      <c r="X94" s="84"/>
      <c r="Y94" s="102"/>
      <c r="Z94" s="101"/>
      <c r="AA94" s="84"/>
      <c r="AB94" s="84"/>
      <c r="AC94" s="84"/>
      <c r="AD94" s="84"/>
      <c r="AE94" s="84"/>
      <c r="AF94" s="84"/>
      <c r="AG94" s="84"/>
      <c r="AH94" s="84"/>
      <c r="AI94" s="102"/>
      <c r="AJ94" s="101"/>
      <c r="AK94" s="84"/>
      <c r="AL94" s="84"/>
      <c r="AM94" s="84"/>
      <c r="AN94" s="84"/>
      <c r="AO94" s="84"/>
      <c r="AP94" s="84"/>
      <c r="AQ94" s="84"/>
      <c r="AR94" s="84"/>
      <c r="AS94" s="102"/>
      <c r="AT94" s="101"/>
      <c r="AU94" s="84"/>
      <c r="AV94" s="84"/>
      <c r="AW94" s="89"/>
      <c r="AX94" s="105"/>
      <c r="AY94" s="83"/>
      <c r="AZ94" s="84"/>
      <c r="BA94" s="84"/>
      <c r="BB94" s="89"/>
      <c r="BC94" s="90"/>
      <c r="BE94" s="1"/>
    </row>
    <row r="95" spans="1:57" ht="8.1" customHeight="1">
      <c r="A95" s="1"/>
      <c r="B95" s="1"/>
      <c r="C95" s="1"/>
      <c r="D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E95" s="1"/>
    </row>
    <row r="96" spans="1:57" ht="8.1" customHeight="1">
      <c r="A96" s="1"/>
      <c r="B96" s="1"/>
      <c r="C96" s="1"/>
      <c r="D96" s="1"/>
      <c r="F96" s="91" t="s">
        <v>40</v>
      </c>
      <c r="G96" s="92"/>
      <c r="H96" s="92"/>
      <c r="I96" s="92"/>
      <c r="J96" s="92"/>
      <c r="K96" s="93"/>
      <c r="L96" s="91" t="s">
        <v>41</v>
      </c>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3"/>
      <c r="AR96" s="91" t="s">
        <v>42</v>
      </c>
      <c r="AS96" s="92"/>
      <c r="AT96" s="92"/>
      <c r="AU96" s="92"/>
      <c r="AV96" s="92"/>
      <c r="AW96" s="93"/>
      <c r="AX96" s="91" t="s">
        <v>43</v>
      </c>
      <c r="AY96" s="92"/>
      <c r="AZ96" s="92"/>
      <c r="BA96" s="92"/>
      <c r="BB96" s="92"/>
      <c r="BC96" s="93"/>
      <c r="BE96" s="1"/>
    </row>
    <row r="97" spans="1:57" ht="8.1" customHeight="1">
      <c r="A97" s="1"/>
      <c r="B97" s="1"/>
      <c r="C97" s="1"/>
      <c r="D97" s="1"/>
      <c r="F97" s="94"/>
      <c r="G97" s="95"/>
      <c r="H97" s="95"/>
      <c r="I97" s="95"/>
      <c r="J97" s="95"/>
      <c r="K97" s="96"/>
      <c r="L97" s="94"/>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6"/>
      <c r="AR97" s="94"/>
      <c r="AS97" s="95"/>
      <c r="AT97" s="95"/>
      <c r="AU97" s="95"/>
      <c r="AV97" s="95"/>
      <c r="AW97" s="96"/>
      <c r="AX97" s="94"/>
      <c r="AY97" s="95"/>
      <c r="AZ97" s="95"/>
      <c r="BA97" s="95"/>
      <c r="BB97" s="95"/>
      <c r="BC97" s="96"/>
      <c r="BE97" s="1"/>
    </row>
    <row r="98" spans="1:57" ht="8.1" customHeight="1">
      <c r="A98" s="1"/>
      <c r="B98" s="1"/>
      <c r="C98" s="1"/>
      <c r="D98" s="1"/>
      <c r="F98" s="12"/>
      <c r="G98" s="13"/>
      <c r="H98" s="13"/>
      <c r="I98" s="13"/>
      <c r="J98" s="13"/>
      <c r="K98" s="14"/>
      <c r="L98" s="91"/>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3"/>
      <c r="AR98" s="12"/>
      <c r="AS98" s="13"/>
      <c r="AT98" s="13"/>
      <c r="AU98" s="13"/>
      <c r="AV98" s="13"/>
      <c r="AW98" s="14"/>
      <c r="AX98" s="12"/>
      <c r="AY98" s="13"/>
      <c r="AZ98" s="13"/>
      <c r="BA98" s="13"/>
      <c r="BB98" s="13"/>
      <c r="BC98" s="14"/>
      <c r="BE98" s="1"/>
    </row>
    <row r="99" spans="1:57" ht="8.1" customHeight="1">
      <c r="A99" s="1"/>
      <c r="B99" s="1"/>
      <c r="C99" s="1"/>
      <c r="D99" s="1"/>
      <c r="F99" s="15"/>
      <c r="G99" s="1"/>
      <c r="H99" s="1"/>
      <c r="I99" s="1"/>
      <c r="J99" s="1"/>
      <c r="K99" s="16"/>
      <c r="L99" s="156"/>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161"/>
      <c r="AR99" s="15"/>
      <c r="AS99" s="1"/>
      <c r="AT99" s="1"/>
      <c r="AU99" s="1"/>
      <c r="AV99" s="1"/>
      <c r="AW99" s="16"/>
      <c r="AX99" s="15"/>
      <c r="AY99" s="1"/>
      <c r="AZ99" s="1"/>
      <c r="BA99" s="1"/>
      <c r="BB99" s="1"/>
      <c r="BC99" s="16"/>
      <c r="BE99" s="1"/>
    </row>
    <row r="100" spans="1:57" ht="8.1" customHeight="1">
      <c r="A100" s="1"/>
      <c r="B100" s="1"/>
      <c r="C100" s="1"/>
      <c r="D100" s="1"/>
      <c r="F100" s="15"/>
      <c r="G100" s="1"/>
      <c r="H100" s="1"/>
      <c r="I100" s="1"/>
      <c r="J100" s="1"/>
      <c r="K100" s="16"/>
      <c r="L100" s="156"/>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161"/>
      <c r="AR100" s="15"/>
      <c r="AS100" s="1"/>
      <c r="AT100" s="1"/>
      <c r="AU100" s="1"/>
      <c r="AV100" s="1"/>
      <c r="AW100" s="16"/>
      <c r="AX100" s="15"/>
      <c r="AY100" s="1"/>
      <c r="AZ100" s="1"/>
      <c r="BA100" s="1"/>
      <c r="BB100" s="1"/>
      <c r="BC100" s="16"/>
      <c r="BE100" s="1"/>
    </row>
    <row r="101" spans="1:57" ht="8.1" customHeight="1">
      <c r="A101" s="1"/>
      <c r="B101" s="1"/>
      <c r="C101" s="1"/>
      <c r="D101" s="1"/>
      <c r="F101" s="15"/>
      <c r="G101" s="1"/>
      <c r="H101" s="1"/>
      <c r="I101" s="1"/>
      <c r="J101" s="1"/>
      <c r="K101" s="16"/>
      <c r="L101" s="156"/>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161"/>
      <c r="AR101" s="15"/>
      <c r="AS101" s="1"/>
      <c r="AT101" s="1"/>
      <c r="AU101" s="1"/>
      <c r="AV101" s="1"/>
      <c r="AW101" s="16"/>
      <c r="AX101" s="15"/>
      <c r="AY101" s="1"/>
      <c r="AZ101" s="1"/>
      <c r="BA101" s="1"/>
      <c r="BB101" s="1"/>
      <c r="BC101" s="16"/>
      <c r="BE101" s="1"/>
    </row>
    <row r="102" spans="1:57" ht="8.1" customHeight="1">
      <c r="A102" s="1"/>
      <c r="B102" s="1"/>
      <c r="C102" s="1"/>
      <c r="D102" s="1"/>
      <c r="F102" s="17"/>
      <c r="G102" s="18"/>
      <c r="H102" s="18"/>
      <c r="I102" s="18"/>
      <c r="J102" s="18"/>
      <c r="K102" s="19"/>
      <c r="L102" s="94"/>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6"/>
      <c r="AR102" s="17"/>
      <c r="AS102" s="18"/>
      <c r="AT102" s="18"/>
      <c r="AU102" s="18"/>
      <c r="AV102" s="18"/>
      <c r="AW102" s="19"/>
      <c r="AX102" s="17"/>
      <c r="AY102" s="18"/>
      <c r="AZ102" s="18"/>
      <c r="BA102" s="18"/>
      <c r="BB102" s="18"/>
      <c r="BC102" s="19"/>
      <c r="BE102" s="1"/>
    </row>
    <row r="103" spans="1:57" ht="8.1" customHeight="1">
      <c r="A103" s="1"/>
      <c r="B103" s="1"/>
      <c r="C103" s="1"/>
      <c r="D103" s="1"/>
      <c r="E103" s="1"/>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
      <c r="BE103" s="1"/>
    </row>
  </sheetData>
  <sheetProtection algorithmName="SHA-512" hashValue="Qp8hz5ogjFntNoRBuEDFgZ9uTrujAG3frufUNwhnZjcnRKloCsQwMpj9U5TNCsI9FqdsjVrjBghr55sXRk0+Bg==" saltValue="m/6XUkLWA1lyV602pCA8SA==" spinCount="100000" sheet="1" objects="1" scenarios="1"/>
  <protectedRanges>
    <protectedRange sqref="AM12" name="範囲1_1"/>
  </protectedRanges>
  <mergeCells count="193">
    <mergeCell ref="AS26:AZ27"/>
    <mergeCell ref="BA26:BB27"/>
    <mergeCell ref="F2:BC3"/>
    <mergeCell ref="F4:BC8"/>
    <mergeCell ref="AO9:BC11"/>
    <mergeCell ref="F11:AB14"/>
    <mergeCell ref="AD14:AH16"/>
    <mergeCell ref="AI14:BB16"/>
    <mergeCell ref="G17:AB19"/>
    <mergeCell ref="AD17:AH20"/>
    <mergeCell ref="AI17:AZ18"/>
    <mergeCell ref="BA17:BB20"/>
    <mergeCell ref="AI19:AZ20"/>
    <mergeCell ref="G20:M23"/>
    <mergeCell ref="N20:AB23"/>
    <mergeCell ref="AD21:AF22"/>
    <mergeCell ref="AG21:AP22"/>
    <mergeCell ref="AQ21:AS22"/>
    <mergeCell ref="AT21:BB22"/>
    <mergeCell ref="AD23:AH23"/>
    <mergeCell ref="AI23:BB23"/>
    <mergeCell ref="AH12:AL13"/>
    <mergeCell ref="AM12:BB13"/>
    <mergeCell ref="G33:R35"/>
    <mergeCell ref="S33:AD35"/>
    <mergeCell ref="AE33:AP35"/>
    <mergeCell ref="AQ33:BB35"/>
    <mergeCell ref="N27:AB29"/>
    <mergeCell ref="AD28:AH29"/>
    <mergeCell ref="AI28:AL29"/>
    <mergeCell ref="AM28:AQ29"/>
    <mergeCell ref="AR28:BB29"/>
    <mergeCell ref="G31:H32"/>
    <mergeCell ref="I31:R32"/>
    <mergeCell ref="S31:T32"/>
    <mergeCell ref="U31:AD32"/>
    <mergeCell ref="AE31:AF32"/>
    <mergeCell ref="AI26:AR27"/>
    <mergeCell ref="G24:M26"/>
    <mergeCell ref="N24:AB26"/>
    <mergeCell ref="AD24:AH25"/>
    <mergeCell ref="AI24:BB25"/>
    <mergeCell ref="AD26:AH27"/>
    <mergeCell ref="G27:M29"/>
    <mergeCell ref="AG31:AP32"/>
    <mergeCell ref="AQ31:AR32"/>
    <mergeCell ref="AS31:BB32"/>
    <mergeCell ref="AP37:AX39"/>
    <mergeCell ref="AY37:BB39"/>
    <mergeCell ref="G40:H42"/>
    <mergeCell ref="I40:J42"/>
    <mergeCell ref="K40:R42"/>
    <mergeCell ref="S40:AE42"/>
    <mergeCell ref="AF40:AJ42"/>
    <mergeCell ref="AK40:AO42"/>
    <mergeCell ref="AP40:AX42"/>
    <mergeCell ref="AY40:BB42"/>
    <mergeCell ref="G37:H39"/>
    <mergeCell ref="I37:J39"/>
    <mergeCell ref="K37:R39"/>
    <mergeCell ref="S37:AE39"/>
    <mergeCell ref="AF37:AJ39"/>
    <mergeCell ref="AK37:AO39"/>
    <mergeCell ref="AP43:AX45"/>
    <mergeCell ref="AY43:BB45"/>
    <mergeCell ref="G46:H48"/>
    <mergeCell ref="I46:J48"/>
    <mergeCell ref="K46:R48"/>
    <mergeCell ref="S46:AE48"/>
    <mergeCell ref="AF46:AJ48"/>
    <mergeCell ref="AK46:AO48"/>
    <mergeCell ref="AP46:AX48"/>
    <mergeCell ref="AY46:BB48"/>
    <mergeCell ref="G43:H45"/>
    <mergeCell ref="I43:J45"/>
    <mergeCell ref="K43:R45"/>
    <mergeCell ref="S43:AE45"/>
    <mergeCell ref="AF43:AJ45"/>
    <mergeCell ref="AK43:AO45"/>
    <mergeCell ref="AP49:AX51"/>
    <mergeCell ref="AY49:BB51"/>
    <mergeCell ref="G52:H54"/>
    <mergeCell ref="I52:J54"/>
    <mergeCell ref="K52:R54"/>
    <mergeCell ref="S52:AE54"/>
    <mergeCell ref="AF52:AJ54"/>
    <mergeCell ref="AK52:AO54"/>
    <mergeCell ref="AP52:AX54"/>
    <mergeCell ref="AY52:BB54"/>
    <mergeCell ref="G49:H51"/>
    <mergeCell ref="I49:J51"/>
    <mergeCell ref="K49:R51"/>
    <mergeCell ref="S49:AE51"/>
    <mergeCell ref="AF49:AJ51"/>
    <mergeCell ref="AK49:AO51"/>
    <mergeCell ref="AP55:AX57"/>
    <mergeCell ref="AY55:BB57"/>
    <mergeCell ref="G58:H60"/>
    <mergeCell ref="I58:J60"/>
    <mergeCell ref="K58:R60"/>
    <mergeCell ref="S58:AE60"/>
    <mergeCell ref="AF58:AJ60"/>
    <mergeCell ref="AK58:AO60"/>
    <mergeCell ref="AP58:AX60"/>
    <mergeCell ref="AY58:BB60"/>
    <mergeCell ref="G55:H57"/>
    <mergeCell ref="I55:J57"/>
    <mergeCell ref="K55:R57"/>
    <mergeCell ref="S55:AE57"/>
    <mergeCell ref="AF55:AJ57"/>
    <mergeCell ref="AK55:AO57"/>
    <mergeCell ref="AE79:AF81"/>
    <mergeCell ref="AG79:AO81"/>
    <mergeCell ref="AP61:AX63"/>
    <mergeCell ref="AY61:BB63"/>
    <mergeCell ref="G64:H66"/>
    <mergeCell ref="I64:J66"/>
    <mergeCell ref="K64:R66"/>
    <mergeCell ref="S64:AE66"/>
    <mergeCell ref="AF64:AJ66"/>
    <mergeCell ref="AK64:AO66"/>
    <mergeCell ref="AP64:AX66"/>
    <mergeCell ref="AY64:BB66"/>
    <mergeCell ref="G61:H63"/>
    <mergeCell ref="I61:J63"/>
    <mergeCell ref="K61:R63"/>
    <mergeCell ref="S61:AE63"/>
    <mergeCell ref="AF61:AJ63"/>
    <mergeCell ref="AK61:AO63"/>
    <mergeCell ref="AP67:AX69"/>
    <mergeCell ref="AY67:BB69"/>
    <mergeCell ref="AP70:AX72"/>
    <mergeCell ref="AY70:BB72"/>
    <mergeCell ref="G67:H69"/>
    <mergeCell ref="I67:J69"/>
    <mergeCell ref="K67:R69"/>
    <mergeCell ref="S67:AE69"/>
    <mergeCell ref="AF67:AJ69"/>
    <mergeCell ref="AK67:AO69"/>
    <mergeCell ref="G70:O72"/>
    <mergeCell ref="P70:Y72"/>
    <mergeCell ref="Z70:AA72"/>
    <mergeCell ref="AB70:AD72"/>
    <mergeCell ref="AE70:AF72"/>
    <mergeCell ref="AG70:AO72"/>
    <mergeCell ref="AP87:AS88"/>
    <mergeCell ref="AT87:BC88"/>
    <mergeCell ref="AP73:AX75"/>
    <mergeCell ref="AY73:BB75"/>
    <mergeCell ref="AP76:AX78"/>
    <mergeCell ref="AY76:BB78"/>
    <mergeCell ref="AP79:AX81"/>
    <mergeCell ref="AY79:BB81"/>
    <mergeCell ref="G73:O75"/>
    <mergeCell ref="P73:Y75"/>
    <mergeCell ref="Z73:AA75"/>
    <mergeCell ref="AB73:AD75"/>
    <mergeCell ref="AE73:AF75"/>
    <mergeCell ref="AG73:AO75"/>
    <mergeCell ref="G76:O78"/>
    <mergeCell ref="P76:Y78"/>
    <mergeCell ref="Z76:AA78"/>
    <mergeCell ref="AB76:AD78"/>
    <mergeCell ref="AE76:AF78"/>
    <mergeCell ref="AG76:AO78"/>
    <mergeCell ref="G79:O81"/>
    <mergeCell ref="P79:Y81"/>
    <mergeCell ref="Z79:AA81"/>
    <mergeCell ref="AB79:AD81"/>
    <mergeCell ref="P82:Q84"/>
    <mergeCell ref="AE82:AF84"/>
    <mergeCell ref="L98:AQ102"/>
    <mergeCell ref="AY92:BA94"/>
    <mergeCell ref="BB92:BC94"/>
    <mergeCell ref="F96:K97"/>
    <mergeCell ref="L96:AQ97"/>
    <mergeCell ref="AR96:AW97"/>
    <mergeCell ref="AX96:BC97"/>
    <mergeCell ref="F92:O94"/>
    <mergeCell ref="P92:Y94"/>
    <mergeCell ref="Z92:AI94"/>
    <mergeCell ref="AJ92:AS94"/>
    <mergeCell ref="AT92:AV94"/>
    <mergeCell ref="AW92:AX94"/>
    <mergeCell ref="AP82:AX84"/>
    <mergeCell ref="AY82:BB84"/>
    <mergeCell ref="F90:O91"/>
    <mergeCell ref="P90:Y91"/>
    <mergeCell ref="Z90:AI91"/>
    <mergeCell ref="AJ90:AS91"/>
    <mergeCell ref="AT90:AX91"/>
    <mergeCell ref="AY90:BC91"/>
    <mergeCell ref="F87:AO88"/>
  </mergeCells>
  <phoneticPr fontId="3"/>
  <dataValidations count="1">
    <dataValidation imeMode="fullAlpha" allowBlank="1" showInputMessage="1" showErrorMessage="1" sqref="AM12:BB13" xr:uid="{937DFCA4-8C14-4A1F-8A55-D0058218957C}"/>
  </dataValidations>
  <pageMargins left="0" right="0" top="0" bottom="0"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B743A-64D7-4788-89DC-09BCDB2DBBEB}">
  <sheetPr>
    <pageSetUpPr fitToPage="1"/>
  </sheetPr>
  <dimension ref="A1:DG103"/>
  <sheetViews>
    <sheetView showGridLines="0" showRowColHeaders="0" view="pageBreakPreview" zoomScale="85" zoomScaleNormal="100" zoomScaleSheetLayoutView="85" workbookViewId="0"/>
  </sheetViews>
  <sheetFormatPr defaultRowHeight="18.75"/>
  <cols>
    <col min="1" max="111" width="1.625" customWidth="1"/>
    <col min="112" max="112" width="5.625" customWidth="1"/>
  </cols>
  <sheetData>
    <row r="1" spans="1:111" ht="8.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33"/>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8.1" customHeight="1">
      <c r="A2" s="1"/>
      <c r="B2" s="1"/>
      <c r="C2" s="1"/>
      <c r="D2" s="2"/>
      <c r="E2" s="2"/>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1"/>
      <c r="BE2" s="1"/>
      <c r="BF2" s="1"/>
      <c r="BG2" s="33"/>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row>
    <row r="3" spans="1:111" ht="8.1" customHeight="1" thickBot="1">
      <c r="A3" s="1"/>
      <c r="B3" s="1"/>
      <c r="C3" s="1"/>
      <c r="D3" s="2"/>
      <c r="E3" s="2"/>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1"/>
      <c r="BE3" s="1"/>
      <c r="BF3" s="1"/>
      <c r="BG3" s="33"/>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8.1" customHeight="1">
      <c r="A4" s="1"/>
      <c r="B4" s="1"/>
      <c r="C4" s="1"/>
      <c r="D4" s="2"/>
      <c r="E4" s="2"/>
      <c r="F4" s="249" t="s">
        <v>8</v>
      </c>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1"/>
      <c r="BD4" s="1"/>
      <c r="BE4" s="1"/>
      <c r="BF4" s="1"/>
      <c r="BG4" s="33"/>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8.1" customHeight="1">
      <c r="A5" s="1"/>
      <c r="B5" s="1"/>
      <c r="C5" s="1"/>
      <c r="D5" s="2"/>
      <c r="E5" s="2"/>
      <c r="F5" s="252"/>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4"/>
      <c r="BD5" s="1"/>
      <c r="BE5" s="1"/>
      <c r="BF5" s="1"/>
      <c r="BG5" s="33"/>
      <c r="BH5" s="1"/>
      <c r="BI5" s="1"/>
      <c r="BJ5" s="1"/>
      <c r="BK5" s="1"/>
      <c r="BL5" s="439" t="str">
        <f>N20</f>
        <v>○○○○○工事</v>
      </c>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t="str">
        <f>AI17</f>
        <v>株式会社　○○</v>
      </c>
      <c r="CL5" s="439"/>
      <c r="CM5" s="439"/>
      <c r="CN5" s="439"/>
      <c r="CO5" s="439"/>
      <c r="CP5" s="439"/>
      <c r="CQ5" s="439"/>
      <c r="CR5" s="439"/>
      <c r="CS5" s="439"/>
      <c r="CT5" s="439"/>
      <c r="CU5" s="439"/>
      <c r="CV5" s="439"/>
      <c r="CW5" s="439"/>
      <c r="CX5" s="439"/>
      <c r="CY5" s="439"/>
      <c r="CZ5" s="439"/>
      <c r="DA5" s="439"/>
      <c r="DB5" s="439"/>
      <c r="DC5" s="439"/>
      <c r="DD5" s="439"/>
      <c r="DE5" s="439"/>
      <c r="DF5" s="439"/>
      <c r="DG5" s="439"/>
    </row>
    <row r="6" spans="1:111" ht="8.1" customHeight="1">
      <c r="A6" s="1"/>
      <c r="B6" s="1"/>
      <c r="C6" s="1"/>
      <c r="D6" s="2"/>
      <c r="E6" s="2"/>
      <c r="F6" s="252"/>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4"/>
      <c r="BD6" s="1"/>
      <c r="BE6" s="1"/>
      <c r="BF6" s="1"/>
      <c r="BG6" s="33"/>
      <c r="BH6" s="1"/>
      <c r="BI6" s="1"/>
      <c r="BJ6" s="1"/>
      <c r="BK6" s="1"/>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c r="CO6" s="439"/>
      <c r="CP6" s="439"/>
      <c r="CQ6" s="439"/>
      <c r="CR6" s="439"/>
      <c r="CS6" s="439"/>
      <c r="CT6" s="439"/>
      <c r="CU6" s="439"/>
      <c r="CV6" s="439"/>
      <c r="CW6" s="439"/>
      <c r="CX6" s="439"/>
      <c r="CY6" s="439"/>
      <c r="CZ6" s="439"/>
      <c r="DA6" s="439"/>
      <c r="DB6" s="439"/>
      <c r="DC6" s="439"/>
      <c r="DD6" s="439"/>
      <c r="DE6" s="439"/>
      <c r="DF6" s="439"/>
      <c r="DG6" s="439"/>
    </row>
    <row r="7" spans="1:111" ht="8.1" customHeight="1">
      <c r="A7" s="1"/>
      <c r="B7" s="1"/>
      <c r="C7" s="1"/>
      <c r="D7" s="2"/>
      <c r="E7" s="2"/>
      <c r="F7" s="252"/>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4"/>
      <c r="BD7" s="1"/>
      <c r="BE7" s="1"/>
      <c r="BF7" s="1"/>
      <c r="BG7" s="33"/>
      <c r="BH7" s="1"/>
      <c r="BI7" s="1"/>
      <c r="BJ7" s="1"/>
      <c r="BK7" s="1"/>
      <c r="BL7" s="440"/>
      <c r="BM7" s="440"/>
      <c r="BN7" s="440"/>
      <c r="BO7" s="440"/>
      <c r="BP7" s="440"/>
      <c r="BQ7" s="440"/>
      <c r="BR7" s="440"/>
      <c r="BS7" s="440"/>
      <c r="BT7" s="440"/>
      <c r="BU7" s="440"/>
      <c r="BV7" s="440"/>
      <c r="BW7" s="440"/>
      <c r="BX7" s="440"/>
      <c r="BY7" s="440"/>
      <c r="BZ7" s="440"/>
      <c r="CA7" s="440"/>
      <c r="CB7" s="440"/>
      <c r="CC7" s="440"/>
      <c r="CD7" s="440"/>
      <c r="CE7" s="440"/>
      <c r="CF7" s="440"/>
      <c r="CG7" s="440"/>
      <c r="CH7" s="440"/>
      <c r="CI7" s="440"/>
      <c r="CJ7" s="440"/>
      <c r="CK7" s="440"/>
      <c r="CL7" s="440"/>
      <c r="CM7" s="440"/>
      <c r="CN7" s="440"/>
      <c r="CO7" s="440"/>
      <c r="CP7" s="440"/>
      <c r="CQ7" s="440"/>
      <c r="CR7" s="440"/>
      <c r="CS7" s="440"/>
      <c r="CT7" s="440"/>
      <c r="CU7" s="440"/>
      <c r="CV7" s="440"/>
      <c r="CW7" s="440"/>
      <c r="CX7" s="440"/>
      <c r="CY7" s="440"/>
      <c r="CZ7" s="440"/>
      <c r="DA7" s="440"/>
      <c r="DB7" s="440"/>
      <c r="DC7" s="440"/>
      <c r="DD7" s="440"/>
      <c r="DE7" s="440"/>
      <c r="DF7" s="440"/>
      <c r="DG7" s="440"/>
    </row>
    <row r="8" spans="1:111" ht="8.1" customHeight="1">
      <c r="A8" s="1"/>
      <c r="B8" s="1"/>
      <c r="C8" s="1"/>
      <c r="D8" s="2"/>
      <c r="E8" s="2"/>
      <c r="F8" s="252"/>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4"/>
      <c r="BD8" s="1"/>
      <c r="BE8" s="1"/>
      <c r="BF8" s="1"/>
      <c r="BG8" s="33"/>
      <c r="BH8" s="1"/>
      <c r="BI8" s="1"/>
      <c r="BJ8" s="1"/>
      <c r="BK8" s="1"/>
      <c r="BL8" s="190" t="s">
        <v>0</v>
      </c>
      <c r="BM8" s="191"/>
      <c r="BN8" s="191" t="s">
        <v>1</v>
      </c>
      <c r="BO8" s="192"/>
      <c r="BP8" s="190" t="s">
        <v>2</v>
      </c>
      <c r="BQ8" s="191"/>
      <c r="BR8" s="191"/>
      <c r="BS8" s="191"/>
      <c r="BT8" s="191"/>
      <c r="BU8" s="191"/>
      <c r="BV8" s="191"/>
      <c r="BW8" s="192"/>
      <c r="BX8" s="190" t="s">
        <v>3</v>
      </c>
      <c r="BY8" s="191"/>
      <c r="BZ8" s="191"/>
      <c r="CA8" s="191"/>
      <c r="CB8" s="191"/>
      <c r="CC8" s="191"/>
      <c r="CD8" s="191"/>
      <c r="CE8" s="191"/>
      <c r="CF8" s="191"/>
      <c r="CG8" s="191"/>
      <c r="CH8" s="191"/>
      <c r="CI8" s="191"/>
      <c r="CJ8" s="192"/>
      <c r="CK8" s="190" t="s">
        <v>4</v>
      </c>
      <c r="CL8" s="191"/>
      <c r="CM8" s="191"/>
      <c r="CN8" s="191"/>
      <c r="CO8" s="192"/>
      <c r="CP8" s="190" t="s">
        <v>5</v>
      </c>
      <c r="CQ8" s="191"/>
      <c r="CR8" s="191"/>
      <c r="CS8" s="191"/>
      <c r="CT8" s="192"/>
      <c r="CU8" s="190" t="s">
        <v>6</v>
      </c>
      <c r="CV8" s="191"/>
      <c r="CW8" s="191"/>
      <c r="CX8" s="191"/>
      <c r="CY8" s="191"/>
      <c r="CZ8" s="191"/>
      <c r="DA8" s="191"/>
      <c r="DB8" s="191"/>
      <c r="DC8" s="192"/>
      <c r="DD8" s="190" t="s">
        <v>7</v>
      </c>
      <c r="DE8" s="191"/>
      <c r="DF8" s="191"/>
      <c r="DG8" s="192"/>
    </row>
    <row r="9" spans="1:111" ht="8.1" customHeight="1">
      <c r="A9" s="1"/>
      <c r="B9" s="1"/>
      <c r="C9" s="1"/>
      <c r="D9" s="2"/>
      <c r="E9" s="2"/>
      <c r="F9" s="3"/>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N9" s="4"/>
      <c r="AO9" s="255" t="s">
        <v>73</v>
      </c>
      <c r="AP9" s="255"/>
      <c r="AQ9" s="255"/>
      <c r="AR9" s="255"/>
      <c r="AS9" s="255"/>
      <c r="AT9" s="255"/>
      <c r="AU9" s="255"/>
      <c r="AV9" s="255"/>
      <c r="AW9" s="255"/>
      <c r="AX9" s="255"/>
      <c r="AY9" s="255"/>
      <c r="AZ9" s="255"/>
      <c r="BA9" s="255"/>
      <c r="BB9" s="255"/>
      <c r="BC9" s="256"/>
      <c r="BD9" s="1"/>
      <c r="BE9" s="1"/>
      <c r="BF9" s="1"/>
      <c r="BG9" s="33"/>
      <c r="BH9" s="1"/>
      <c r="BI9" s="1"/>
      <c r="BJ9" s="1"/>
      <c r="BK9" s="1"/>
      <c r="BL9" s="193"/>
      <c r="BM9" s="194"/>
      <c r="BN9" s="194"/>
      <c r="BO9" s="195"/>
      <c r="BP9" s="193"/>
      <c r="BQ9" s="194"/>
      <c r="BR9" s="194"/>
      <c r="BS9" s="194"/>
      <c r="BT9" s="194"/>
      <c r="BU9" s="194"/>
      <c r="BV9" s="194"/>
      <c r="BW9" s="195"/>
      <c r="BX9" s="193"/>
      <c r="BY9" s="194"/>
      <c r="BZ9" s="194"/>
      <c r="CA9" s="194"/>
      <c r="CB9" s="194"/>
      <c r="CC9" s="194"/>
      <c r="CD9" s="194"/>
      <c r="CE9" s="194"/>
      <c r="CF9" s="194"/>
      <c r="CG9" s="194"/>
      <c r="CH9" s="194"/>
      <c r="CI9" s="194"/>
      <c r="CJ9" s="195"/>
      <c r="CK9" s="193"/>
      <c r="CL9" s="194"/>
      <c r="CM9" s="194"/>
      <c r="CN9" s="194"/>
      <c r="CO9" s="195"/>
      <c r="CP9" s="193"/>
      <c r="CQ9" s="194"/>
      <c r="CR9" s="194"/>
      <c r="CS9" s="194"/>
      <c r="CT9" s="195"/>
      <c r="CU9" s="193"/>
      <c r="CV9" s="194"/>
      <c r="CW9" s="194"/>
      <c r="CX9" s="194"/>
      <c r="CY9" s="194"/>
      <c r="CZ9" s="194"/>
      <c r="DA9" s="194"/>
      <c r="DB9" s="194"/>
      <c r="DC9" s="195"/>
      <c r="DD9" s="193"/>
      <c r="DE9" s="194"/>
      <c r="DF9" s="194"/>
      <c r="DG9" s="195"/>
    </row>
    <row r="10" spans="1:111" ht="8.1" customHeight="1">
      <c r="A10" s="1"/>
      <c r="B10" s="1"/>
      <c r="C10" s="1"/>
      <c r="D10" s="2"/>
      <c r="E10" s="2"/>
      <c r="F10" s="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4"/>
      <c r="AN10" s="4"/>
      <c r="AO10" s="255"/>
      <c r="AP10" s="255"/>
      <c r="AQ10" s="255"/>
      <c r="AR10" s="255"/>
      <c r="AS10" s="255"/>
      <c r="AT10" s="255"/>
      <c r="AU10" s="255"/>
      <c r="AV10" s="255"/>
      <c r="AW10" s="255"/>
      <c r="AX10" s="255"/>
      <c r="AY10" s="255"/>
      <c r="AZ10" s="255"/>
      <c r="BA10" s="255"/>
      <c r="BB10" s="255"/>
      <c r="BC10" s="256"/>
      <c r="BD10" s="1"/>
      <c r="BE10" s="1"/>
      <c r="BF10" s="1"/>
      <c r="BG10" s="33"/>
      <c r="BH10" s="1"/>
      <c r="BI10" s="1"/>
      <c r="BJ10" s="1"/>
      <c r="BK10" s="1"/>
      <c r="BL10" s="196"/>
      <c r="BM10" s="197"/>
      <c r="BN10" s="197"/>
      <c r="BO10" s="198"/>
      <c r="BP10" s="196"/>
      <c r="BQ10" s="197"/>
      <c r="BR10" s="197"/>
      <c r="BS10" s="197"/>
      <c r="BT10" s="197"/>
      <c r="BU10" s="197"/>
      <c r="BV10" s="197"/>
      <c r="BW10" s="198"/>
      <c r="BX10" s="196"/>
      <c r="BY10" s="197"/>
      <c r="BZ10" s="197"/>
      <c r="CA10" s="197"/>
      <c r="CB10" s="197"/>
      <c r="CC10" s="197"/>
      <c r="CD10" s="197"/>
      <c r="CE10" s="197"/>
      <c r="CF10" s="197"/>
      <c r="CG10" s="197"/>
      <c r="CH10" s="197"/>
      <c r="CI10" s="197"/>
      <c r="CJ10" s="198"/>
      <c r="CK10" s="196"/>
      <c r="CL10" s="197"/>
      <c r="CM10" s="197"/>
      <c r="CN10" s="197"/>
      <c r="CO10" s="198"/>
      <c r="CP10" s="196"/>
      <c r="CQ10" s="197"/>
      <c r="CR10" s="197"/>
      <c r="CS10" s="197"/>
      <c r="CT10" s="198"/>
      <c r="CU10" s="196"/>
      <c r="CV10" s="197"/>
      <c r="CW10" s="197"/>
      <c r="CX10" s="197"/>
      <c r="CY10" s="197"/>
      <c r="CZ10" s="197"/>
      <c r="DA10" s="197"/>
      <c r="DB10" s="197"/>
      <c r="DC10" s="198"/>
      <c r="DD10" s="196"/>
      <c r="DE10" s="197"/>
      <c r="DF10" s="197"/>
      <c r="DG10" s="198"/>
    </row>
    <row r="11" spans="1:111" ht="8.1" customHeight="1">
      <c r="A11" s="1"/>
      <c r="B11" s="1"/>
      <c r="C11" s="1"/>
      <c r="D11" s="2"/>
      <c r="E11" s="2"/>
      <c r="F11" s="257" t="s">
        <v>9</v>
      </c>
      <c r="G11" s="258"/>
      <c r="H11" s="258"/>
      <c r="I11" s="258"/>
      <c r="J11" s="258"/>
      <c r="K11" s="258"/>
      <c r="L11" s="258"/>
      <c r="M11" s="258"/>
      <c r="N11" s="258"/>
      <c r="O11" s="258"/>
      <c r="P11" s="258"/>
      <c r="Q11" s="258"/>
      <c r="R11" s="258"/>
      <c r="S11" s="258"/>
      <c r="T11" s="258"/>
      <c r="U11" s="258"/>
      <c r="V11" s="258"/>
      <c r="W11" s="258"/>
      <c r="X11" s="258"/>
      <c r="Y11" s="258"/>
      <c r="Z11" s="258"/>
      <c r="AA11" s="258"/>
      <c r="AB11" s="258"/>
      <c r="AC11" s="5"/>
      <c r="AD11" s="2"/>
      <c r="AE11" s="2"/>
      <c r="AF11" s="2"/>
      <c r="AG11" s="2"/>
      <c r="AH11" s="2"/>
      <c r="AI11" s="2"/>
      <c r="AJ11" s="2"/>
      <c r="AK11" s="2"/>
      <c r="AL11" s="2"/>
      <c r="AM11" s="4"/>
      <c r="AN11" s="4"/>
      <c r="AO11" s="255"/>
      <c r="AP11" s="255"/>
      <c r="AQ11" s="255"/>
      <c r="AR11" s="255"/>
      <c r="AS11" s="255"/>
      <c r="AT11" s="255"/>
      <c r="AU11" s="255"/>
      <c r="AV11" s="255"/>
      <c r="AW11" s="255"/>
      <c r="AX11" s="255"/>
      <c r="AY11" s="255"/>
      <c r="AZ11" s="255"/>
      <c r="BA11" s="255"/>
      <c r="BB11" s="255"/>
      <c r="BC11" s="256"/>
      <c r="BD11" s="1"/>
      <c r="BE11" s="1"/>
      <c r="BF11" s="1"/>
      <c r="BG11" s="33"/>
      <c r="BH11" s="1"/>
      <c r="BI11" s="1"/>
      <c r="BJ11" s="1"/>
      <c r="BK11" s="1"/>
      <c r="BL11" s="91">
        <v>10</v>
      </c>
      <c r="BM11" s="155"/>
      <c r="BN11" s="159">
        <v>19</v>
      </c>
      <c r="BO11" s="93"/>
      <c r="BP11" s="128"/>
      <c r="BQ11" s="129"/>
      <c r="BR11" s="129"/>
      <c r="BS11" s="129"/>
      <c r="BT11" s="129"/>
      <c r="BU11" s="129"/>
      <c r="BV11" s="129"/>
      <c r="BW11" s="130"/>
      <c r="BX11" s="163" t="s">
        <v>72</v>
      </c>
      <c r="BY11" s="164"/>
      <c r="BZ11" s="164"/>
      <c r="CA11" s="164"/>
      <c r="CB11" s="164"/>
      <c r="CC11" s="164"/>
      <c r="CD11" s="164"/>
      <c r="CE11" s="164"/>
      <c r="CF11" s="164"/>
      <c r="CG11" s="164"/>
      <c r="CH11" s="164"/>
      <c r="CI11" s="164"/>
      <c r="CJ11" s="165"/>
      <c r="CK11" s="207">
        <v>10</v>
      </c>
      <c r="CL11" s="208"/>
      <c r="CM11" s="208"/>
      <c r="CN11" s="208"/>
      <c r="CO11" s="209"/>
      <c r="CP11" s="146">
        <v>100</v>
      </c>
      <c r="CQ11" s="147"/>
      <c r="CR11" s="147"/>
      <c r="CS11" s="147"/>
      <c r="CT11" s="148"/>
      <c r="CU11" s="181">
        <f>IF(CK11*CP11=0,"",CK11*CP11)</f>
        <v>1000</v>
      </c>
      <c r="CV11" s="182"/>
      <c r="CW11" s="182"/>
      <c r="CX11" s="182"/>
      <c r="CY11" s="182"/>
      <c r="CZ11" s="182"/>
      <c r="DA11" s="182"/>
      <c r="DB11" s="182"/>
      <c r="DC11" s="183"/>
      <c r="DD11" s="390" t="s">
        <v>61</v>
      </c>
      <c r="DE11" s="391"/>
      <c r="DF11" s="391"/>
      <c r="DG11" s="392"/>
    </row>
    <row r="12" spans="1:111" ht="8.1" customHeight="1">
      <c r="A12" s="1"/>
      <c r="B12" s="1"/>
      <c r="C12" s="1"/>
      <c r="D12" s="2"/>
      <c r="E12" s="2"/>
      <c r="F12" s="257"/>
      <c r="G12" s="258"/>
      <c r="H12" s="258"/>
      <c r="I12" s="258"/>
      <c r="J12" s="258"/>
      <c r="K12" s="258"/>
      <c r="L12" s="258"/>
      <c r="M12" s="258"/>
      <c r="N12" s="258"/>
      <c r="O12" s="258"/>
      <c r="P12" s="258"/>
      <c r="Q12" s="258"/>
      <c r="R12" s="258"/>
      <c r="S12" s="258"/>
      <c r="T12" s="258"/>
      <c r="U12" s="258"/>
      <c r="V12" s="258"/>
      <c r="W12" s="258"/>
      <c r="X12" s="258"/>
      <c r="Y12" s="258"/>
      <c r="Z12" s="258"/>
      <c r="AA12" s="258"/>
      <c r="AB12" s="258"/>
      <c r="AC12" s="5"/>
      <c r="AD12" s="2"/>
      <c r="AE12" s="2"/>
      <c r="AF12" s="2"/>
      <c r="AG12" s="2"/>
      <c r="AH12" s="2"/>
      <c r="AI12" s="194" t="s">
        <v>53</v>
      </c>
      <c r="AJ12" s="194"/>
      <c r="AK12" s="194"/>
      <c r="AL12" s="194"/>
      <c r="AM12" s="194"/>
      <c r="AN12" s="228" t="s">
        <v>90</v>
      </c>
      <c r="AO12" s="228"/>
      <c r="AP12" s="228"/>
      <c r="AQ12" s="228"/>
      <c r="AR12" s="228"/>
      <c r="AS12" s="228"/>
      <c r="AT12" s="228"/>
      <c r="AU12" s="228"/>
      <c r="AV12" s="228"/>
      <c r="AW12" s="228"/>
      <c r="AX12" s="228"/>
      <c r="AY12" s="228"/>
      <c r="AZ12" s="228"/>
      <c r="BA12" s="228"/>
      <c r="BB12" s="228"/>
      <c r="BC12" s="428"/>
      <c r="BD12" s="1"/>
      <c r="BE12" s="1"/>
      <c r="BF12" s="1"/>
      <c r="BG12" s="33"/>
      <c r="BH12" s="1"/>
      <c r="BI12" s="1"/>
      <c r="BJ12" s="1"/>
      <c r="BK12" s="1"/>
      <c r="BL12" s="156"/>
      <c r="BM12" s="157"/>
      <c r="BN12" s="160"/>
      <c r="BO12" s="161"/>
      <c r="BP12" s="131"/>
      <c r="BQ12" s="132"/>
      <c r="BR12" s="132"/>
      <c r="BS12" s="132"/>
      <c r="BT12" s="132"/>
      <c r="BU12" s="132"/>
      <c r="BV12" s="132"/>
      <c r="BW12" s="133"/>
      <c r="BX12" s="166"/>
      <c r="BY12" s="167"/>
      <c r="BZ12" s="167"/>
      <c r="CA12" s="167"/>
      <c r="CB12" s="167"/>
      <c r="CC12" s="167"/>
      <c r="CD12" s="167"/>
      <c r="CE12" s="167"/>
      <c r="CF12" s="167"/>
      <c r="CG12" s="167"/>
      <c r="CH12" s="167"/>
      <c r="CI12" s="167"/>
      <c r="CJ12" s="168"/>
      <c r="CK12" s="210"/>
      <c r="CL12" s="211"/>
      <c r="CM12" s="211"/>
      <c r="CN12" s="211"/>
      <c r="CO12" s="212"/>
      <c r="CP12" s="149"/>
      <c r="CQ12" s="150"/>
      <c r="CR12" s="150"/>
      <c r="CS12" s="150"/>
      <c r="CT12" s="151"/>
      <c r="CU12" s="184"/>
      <c r="CV12" s="185"/>
      <c r="CW12" s="185"/>
      <c r="CX12" s="185"/>
      <c r="CY12" s="185"/>
      <c r="CZ12" s="185"/>
      <c r="DA12" s="185"/>
      <c r="DB12" s="185"/>
      <c r="DC12" s="186"/>
      <c r="DD12" s="393"/>
      <c r="DE12" s="124"/>
      <c r="DF12" s="124"/>
      <c r="DG12" s="394"/>
    </row>
    <row r="13" spans="1:111" ht="8.1" customHeight="1">
      <c r="A13" s="1"/>
      <c r="B13" s="1"/>
      <c r="C13" s="1"/>
      <c r="D13" s="2"/>
      <c r="E13" s="2"/>
      <c r="F13" s="257"/>
      <c r="G13" s="258"/>
      <c r="H13" s="258"/>
      <c r="I13" s="258"/>
      <c r="J13" s="258"/>
      <c r="K13" s="258"/>
      <c r="L13" s="258"/>
      <c r="M13" s="258"/>
      <c r="N13" s="258"/>
      <c r="O13" s="258"/>
      <c r="P13" s="258"/>
      <c r="Q13" s="258"/>
      <c r="R13" s="258"/>
      <c r="S13" s="258"/>
      <c r="T13" s="258"/>
      <c r="U13" s="258"/>
      <c r="V13" s="258"/>
      <c r="W13" s="258"/>
      <c r="X13" s="258"/>
      <c r="Y13" s="258"/>
      <c r="Z13" s="258"/>
      <c r="AA13" s="258"/>
      <c r="AB13" s="258"/>
      <c r="AC13" s="5"/>
      <c r="AD13" s="2"/>
      <c r="AE13" s="2"/>
      <c r="AF13" s="2"/>
      <c r="AG13" s="2"/>
      <c r="AH13" s="2"/>
      <c r="AI13" s="194"/>
      <c r="AJ13" s="194"/>
      <c r="AK13" s="194"/>
      <c r="AL13" s="194"/>
      <c r="AM13" s="194"/>
      <c r="AN13" s="228"/>
      <c r="AO13" s="228"/>
      <c r="AP13" s="228"/>
      <c r="AQ13" s="228"/>
      <c r="AR13" s="228"/>
      <c r="AS13" s="228"/>
      <c r="AT13" s="228"/>
      <c r="AU13" s="228"/>
      <c r="AV13" s="228"/>
      <c r="AW13" s="228"/>
      <c r="AX13" s="228"/>
      <c r="AY13" s="228"/>
      <c r="AZ13" s="228"/>
      <c r="BA13" s="228"/>
      <c r="BB13" s="228"/>
      <c r="BC13" s="428"/>
      <c r="BD13" s="1"/>
      <c r="BE13" s="1"/>
      <c r="BF13" s="1"/>
      <c r="BG13" s="33"/>
      <c r="BH13" s="1"/>
      <c r="BI13" s="1"/>
      <c r="BJ13" s="1"/>
      <c r="BK13" s="1"/>
      <c r="BL13" s="94"/>
      <c r="BM13" s="158"/>
      <c r="BN13" s="162"/>
      <c r="BO13" s="96"/>
      <c r="BP13" s="134"/>
      <c r="BQ13" s="135"/>
      <c r="BR13" s="135"/>
      <c r="BS13" s="135"/>
      <c r="BT13" s="135"/>
      <c r="BU13" s="135"/>
      <c r="BV13" s="135"/>
      <c r="BW13" s="136"/>
      <c r="BX13" s="169"/>
      <c r="BY13" s="170"/>
      <c r="BZ13" s="170"/>
      <c r="CA13" s="170"/>
      <c r="CB13" s="170"/>
      <c r="CC13" s="170"/>
      <c r="CD13" s="170"/>
      <c r="CE13" s="170"/>
      <c r="CF13" s="170"/>
      <c r="CG13" s="170"/>
      <c r="CH13" s="170"/>
      <c r="CI13" s="170"/>
      <c r="CJ13" s="171"/>
      <c r="CK13" s="213"/>
      <c r="CL13" s="214"/>
      <c r="CM13" s="214"/>
      <c r="CN13" s="214"/>
      <c r="CO13" s="215"/>
      <c r="CP13" s="152"/>
      <c r="CQ13" s="153"/>
      <c r="CR13" s="153"/>
      <c r="CS13" s="153"/>
      <c r="CT13" s="154"/>
      <c r="CU13" s="187"/>
      <c r="CV13" s="188"/>
      <c r="CW13" s="188"/>
      <c r="CX13" s="188"/>
      <c r="CY13" s="188"/>
      <c r="CZ13" s="188"/>
      <c r="DA13" s="188"/>
      <c r="DB13" s="188"/>
      <c r="DC13" s="189"/>
      <c r="DD13" s="395"/>
      <c r="DE13" s="396"/>
      <c r="DF13" s="396"/>
      <c r="DG13" s="397"/>
    </row>
    <row r="14" spans="1:111" ht="8.1" customHeight="1">
      <c r="A14" s="1"/>
      <c r="B14" s="1"/>
      <c r="C14" s="1"/>
      <c r="D14" s="2"/>
      <c r="E14" s="2"/>
      <c r="F14" s="257"/>
      <c r="G14" s="258"/>
      <c r="H14" s="258"/>
      <c r="I14" s="258"/>
      <c r="J14" s="258"/>
      <c r="K14" s="258"/>
      <c r="L14" s="258"/>
      <c r="M14" s="258"/>
      <c r="N14" s="258"/>
      <c r="O14" s="258"/>
      <c r="P14" s="258"/>
      <c r="Q14" s="258"/>
      <c r="R14" s="258"/>
      <c r="S14" s="258"/>
      <c r="T14" s="258"/>
      <c r="U14" s="258"/>
      <c r="V14" s="258"/>
      <c r="W14" s="258"/>
      <c r="X14" s="258"/>
      <c r="Y14" s="258"/>
      <c r="Z14" s="258"/>
      <c r="AA14" s="258"/>
      <c r="AB14" s="258"/>
      <c r="AC14" s="2"/>
      <c r="AD14" s="246" t="s">
        <v>10</v>
      </c>
      <c r="AE14" s="246"/>
      <c r="AF14" s="246"/>
      <c r="AG14" s="246"/>
      <c r="AH14" s="246"/>
      <c r="AI14" s="438" t="s">
        <v>66</v>
      </c>
      <c r="AJ14" s="438"/>
      <c r="AK14" s="438"/>
      <c r="AL14" s="438"/>
      <c r="AM14" s="438"/>
      <c r="AN14" s="438"/>
      <c r="AO14" s="438"/>
      <c r="AP14" s="438"/>
      <c r="AQ14" s="438"/>
      <c r="AR14" s="438"/>
      <c r="AS14" s="438"/>
      <c r="AT14" s="438"/>
      <c r="AU14" s="438"/>
      <c r="AV14" s="438"/>
      <c r="AW14" s="438"/>
      <c r="AX14" s="438"/>
      <c r="AY14" s="438"/>
      <c r="AZ14" s="438"/>
      <c r="BA14" s="438"/>
      <c r="BB14" s="438"/>
      <c r="BC14" s="6"/>
      <c r="BD14" s="1"/>
      <c r="BE14" s="1"/>
      <c r="BF14" s="1"/>
      <c r="BG14" s="33"/>
      <c r="BH14" s="1"/>
      <c r="BI14" s="1"/>
      <c r="BJ14" s="1"/>
      <c r="BK14" s="1"/>
      <c r="BL14" s="91">
        <v>10</v>
      </c>
      <c r="BM14" s="155"/>
      <c r="BN14" s="159">
        <v>20</v>
      </c>
      <c r="BO14" s="93"/>
      <c r="BP14" s="128"/>
      <c r="BQ14" s="129"/>
      <c r="BR14" s="129"/>
      <c r="BS14" s="129"/>
      <c r="BT14" s="129"/>
      <c r="BU14" s="129"/>
      <c r="BV14" s="129"/>
      <c r="BW14" s="130"/>
      <c r="BX14" s="163" t="s">
        <v>72</v>
      </c>
      <c r="BY14" s="164"/>
      <c r="BZ14" s="164"/>
      <c r="CA14" s="164"/>
      <c r="CB14" s="164"/>
      <c r="CC14" s="164"/>
      <c r="CD14" s="164"/>
      <c r="CE14" s="164"/>
      <c r="CF14" s="164"/>
      <c r="CG14" s="164"/>
      <c r="CH14" s="164"/>
      <c r="CI14" s="164"/>
      <c r="CJ14" s="165"/>
      <c r="CK14" s="207">
        <v>11</v>
      </c>
      <c r="CL14" s="208"/>
      <c r="CM14" s="208"/>
      <c r="CN14" s="208"/>
      <c r="CO14" s="209"/>
      <c r="CP14" s="146">
        <v>100</v>
      </c>
      <c r="CQ14" s="147"/>
      <c r="CR14" s="147"/>
      <c r="CS14" s="147"/>
      <c r="CT14" s="148"/>
      <c r="CU14" s="181">
        <f t="shared" ref="CU14" si="0">IF(CK14*CP14=0,"",CK14*CP14)</f>
        <v>1100</v>
      </c>
      <c r="CV14" s="182"/>
      <c r="CW14" s="182"/>
      <c r="CX14" s="182"/>
      <c r="CY14" s="182"/>
      <c r="CZ14" s="182"/>
      <c r="DA14" s="182"/>
      <c r="DB14" s="182"/>
      <c r="DC14" s="183"/>
      <c r="DD14" s="390"/>
      <c r="DE14" s="391"/>
      <c r="DF14" s="391"/>
      <c r="DG14" s="392"/>
    </row>
    <row r="15" spans="1:111" ht="8.1" customHeight="1">
      <c r="A15" s="1"/>
      <c r="B15" s="1"/>
      <c r="C15" s="1"/>
      <c r="D15" s="2"/>
      <c r="E15" s="2"/>
      <c r="F15" s="3"/>
      <c r="G15" s="2"/>
      <c r="H15" s="2"/>
      <c r="I15" s="2"/>
      <c r="J15" s="2"/>
      <c r="K15" s="2"/>
      <c r="L15" s="2"/>
      <c r="M15" s="2"/>
      <c r="N15" s="2"/>
      <c r="O15" s="2"/>
      <c r="P15" s="2"/>
      <c r="Q15" s="2"/>
      <c r="R15" s="2"/>
      <c r="S15" s="2"/>
      <c r="T15" s="2"/>
      <c r="U15" s="2"/>
      <c r="V15" s="2"/>
      <c r="W15" s="2"/>
      <c r="X15" s="2"/>
      <c r="Y15" s="2"/>
      <c r="Z15" s="2"/>
      <c r="AA15" s="2"/>
      <c r="AB15" s="2"/>
      <c r="AC15" s="2"/>
      <c r="AD15" s="246"/>
      <c r="AE15" s="246"/>
      <c r="AF15" s="246"/>
      <c r="AG15" s="246"/>
      <c r="AH15" s="246"/>
      <c r="AI15" s="438"/>
      <c r="AJ15" s="438"/>
      <c r="AK15" s="438"/>
      <c r="AL15" s="438"/>
      <c r="AM15" s="438"/>
      <c r="AN15" s="438"/>
      <c r="AO15" s="438"/>
      <c r="AP15" s="438"/>
      <c r="AQ15" s="438"/>
      <c r="AR15" s="438"/>
      <c r="AS15" s="438"/>
      <c r="AT15" s="438"/>
      <c r="AU15" s="438"/>
      <c r="AV15" s="438"/>
      <c r="AW15" s="438"/>
      <c r="AX15" s="438"/>
      <c r="AY15" s="438"/>
      <c r="AZ15" s="438"/>
      <c r="BA15" s="438"/>
      <c r="BB15" s="438"/>
      <c r="BC15" s="6"/>
      <c r="BD15" s="1"/>
      <c r="BE15" s="1"/>
      <c r="BF15" s="1"/>
      <c r="BG15" s="33"/>
      <c r="BH15" s="1"/>
      <c r="BI15" s="1"/>
      <c r="BJ15" s="1"/>
      <c r="BK15" s="1"/>
      <c r="BL15" s="156"/>
      <c r="BM15" s="157"/>
      <c r="BN15" s="160"/>
      <c r="BO15" s="161"/>
      <c r="BP15" s="131"/>
      <c r="BQ15" s="132"/>
      <c r="BR15" s="132"/>
      <c r="BS15" s="132"/>
      <c r="BT15" s="132"/>
      <c r="BU15" s="132"/>
      <c r="BV15" s="132"/>
      <c r="BW15" s="133"/>
      <c r="BX15" s="166"/>
      <c r="BY15" s="167"/>
      <c r="BZ15" s="167"/>
      <c r="CA15" s="167"/>
      <c r="CB15" s="167"/>
      <c r="CC15" s="167"/>
      <c r="CD15" s="167"/>
      <c r="CE15" s="167"/>
      <c r="CF15" s="167"/>
      <c r="CG15" s="167"/>
      <c r="CH15" s="167"/>
      <c r="CI15" s="167"/>
      <c r="CJ15" s="168"/>
      <c r="CK15" s="210"/>
      <c r="CL15" s="211"/>
      <c r="CM15" s="211"/>
      <c r="CN15" s="211"/>
      <c r="CO15" s="212"/>
      <c r="CP15" s="149"/>
      <c r="CQ15" s="150"/>
      <c r="CR15" s="150"/>
      <c r="CS15" s="150"/>
      <c r="CT15" s="151"/>
      <c r="CU15" s="184"/>
      <c r="CV15" s="185"/>
      <c r="CW15" s="185"/>
      <c r="CX15" s="185"/>
      <c r="CY15" s="185"/>
      <c r="CZ15" s="185"/>
      <c r="DA15" s="185"/>
      <c r="DB15" s="185"/>
      <c r="DC15" s="186"/>
      <c r="DD15" s="393"/>
      <c r="DE15" s="124"/>
      <c r="DF15" s="124"/>
      <c r="DG15" s="394"/>
    </row>
    <row r="16" spans="1:111" ht="8.1" customHeight="1">
      <c r="A16" s="1"/>
      <c r="B16" s="1"/>
      <c r="C16" s="1"/>
      <c r="D16" s="2"/>
      <c r="E16" s="2"/>
      <c r="F16" s="3"/>
      <c r="G16" s="2"/>
      <c r="H16" s="2"/>
      <c r="I16" s="2"/>
      <c r="J16" s="2"/>
      <c r="K16" s="2"/>
      <c r="L16" s="2"/>
      <c r="M16" s="2"/>
      <c r="N16" s="2"/>
      <c r="O16" s="2"/>
      <c r="P16" s="2"/>
      <c r="Q16" s="2"/>
      <c r="R16" s="2"/>
      <c r="S16" s="2"/>
      <c r="T16" s="2"/>
      <c r="U16" s="2"/>
      <c r="V16" s="2"/>
      <c r="W16" s="2"/>
      <c r="X16" s="2"/>
      <c r="Y16" s="2"/>
      <c r="Z16" s="2"/>
      <c r="AA16" s="2"/>
      <c r="AB16" s="2"/>
      <c r="AC16" s="2"/>
      <c r="AD16" s="246"/>
      <c r="AE16" s="246"/>
      <c r="AF16" s="246"/>
      <c r="AG16" s="246"/>
      <c r="AH16" s="246"/>
      <c r="AI16" s="438"/>
      <c r="AJ16" s="438"/>
      <c r="AK16" s="438"/>
      <c r="AL16" s="438"/>
      <c r="AM16" s="438"/>
      <c r="AN16" s="438"/>
      <c r="AO16" s="438"/>
      <c r="AP16" s="438"/>
      <c r="AQ16" s="438"/>
      <c r="AR16" s="438"/>
      <c r="AS16" s="438"/>
      <c r="AT16" s="438"/>
      <c r="AU16" s="438"/>
      <c r="AV16" s="438"/>
      <c r="AW16" s="438"/>
      <c r="AX16" s="438"/>
      <c r="AY16" s="438"/>
      <c r="AZ16" s="438"/>
      <c r="BA16" s="438"/>
      <c r="BB16" s="438"/>
      <c r="BC16" s="6"/>
      <c r="BD16" s="1"/>
      <c r="BE16" s="1"/>
      <c r="BF16" s="1"/>
      <c r="BG16" s="33"/>
      <c r="BH16" s="1"/>
      <c r="BI16" s="1"/>
      <c r="BJ16" s="1"/>
      <c r="BK16" s="1"/>
      <c r="BL16" s="94"/>
      <c r="BM16" s="158"/>
      <c r="BN16" s="162"/>
      <c r="BO16" s="96"/>
      <c r="BP16" s="134"/>
      <c r="BQ16" s="135"/>
      <c r="BR16" s="135"/>
      <c r="BS16" s="135"/>
      <c r="BT16" s="135"/>
      <c r="BU16" s="135"/>
      <c r="BV16" s="135"/>
      <c r="BW16" s="136"/>
      <c r="BX16" s="169"/>
      <c r="BY16" s="170"/>
      <c r="BZ16" s="170"/>
      <c r="CA16" s="170"/>
      <c r="CB16" s="170"/>
      <c r="CC16" s="170"/>
      <c r="CD16" s="170"/>
      <c r="CE16" s="170"/>
      <c r="CF16" s="170"/>
      <c r="CG16" s="170"/>
      <c r="CH16" s="170"/>
      <c r="CI16" s="170"/>
      <c r="CJ16" s="171"/>
      <c r="CK16" s="213"/>
      <c r="CL16" s="214"/>
      <c r="CM16" s="214"/>
      <c r="CN16" s="214"/>
      <c r="CO16" s="215"/>
      <c r="CP16" s="152"/>
      <c r="CQ16" s="153"/>
      <c r="CR16" s="153"/>
      <c r="CS16" s="153"/>
      <c r="CT16" s="154"/>
      <c r="CU16" s="187"/>
      <c r="CV16" s="188"/>
      <c r="CW16" s="188"/>
      <c r="CX16" s="188"/>
      <c r="CY16" s="188"/>
      <c r="CZ16" s="188"/>
      <c r="DA16" s="188"/>
      <c r="DB16" s="188"/>
      <c r="DC16" s="189"/>
      <c r="DD16" s="395"/>
      <c r="DE16" s="396"/>
      <c r="DF16" s="396"/>
      <c r="DG16" s="397"/>
    </row>
    <row r="17" spans="1:111" ht="8.1" customHeight="1">
      <c r="A17" s="1"/>
      <c r="B17" s="1"/>
      <c r="C17" s="1"/>
      <c r="D17" s="2"/>
      <c r="E17" s="2"/>
      <c r="F17" s="3"/>
      <c r="G17" s="232" t="s">
        <v>11</v>
      </c>
      <c r="H17" s="232"/>
      <c r="I17" s="232"/>
      <c r="J17" s="232"/>
      <c r="K17" s="232"/>
      <c r="L17" s="232"/>
      <c r="M17" s="232"/>
      <c r="N17" s="232"/>
      <c r="O17" s="232"/>
      <c r="P17" s="232"/>
      <c r="Q17" s="232"/>
      <c r="R17" s="232"/>
      <c r="S17" s="232"/>
      <c r="T17" s="232"/>
      <c r="U17" s="232"/>
      <c r="V17" s="232"/>
      <c r="W17" s="232"/>
      <c r="X17" s="232"/>
      <c r="Y17" s="232"/>
      <c r="Z17" s="232"/>
      <c r="AA17" s="232"/>
      <c r="AB17" s="232"/>
      <c r="AC17" s="2"/>
      <c r="AD17" s="194" t="s">
        <v>12</v>
      </c>
      <c r="AE17" s="194"/>
      <c r="AF17" s="194"/>
      <c r="AG17" s="194"/>
      <c r="AH17" s="194"/>
      <c r="AI17" s="234" t="s">
        <v>67</v>
      </c>
      <c r="AJ17" s="234"/>
      <c r="AK17" s="234"/>
      <c r="AL17" s="234"/>
      <c r="AM17" s="234"/>
      <c r="AN17" s="234"/>
      <c r="AO17" s="234"/>
      <c r="AP17" s="234"/>
      <c r="AQ17" s="234"/>
      <c r="AR17" s="234"/>
      <c r="AS17" s="234"/>
      <c r="AT17" s="234"/>
      <c r="AU17" s="234"/>
      <c r="AV17" s="234"/>
      <c r="AW17" s="234"/>
      <c r="AX17" s="234"/>
      <c r="AY17" s="234"/>
      <c r="AZ17" s="234"/>
      <c r="BA17" s="228" t="s">
        <v>13</v>
      </c>
      <c r="BB17" s="228"/>
      <c r="BC17" s="6"/>
      <c r="BD17" s="1"/>
      <c r="BE17" s="1"/>
      <c r="BF17" s="1"/>
      <c r="BG17" s="33"/>
      <c r="BH17" s="1"/>
      <c r="BI17" s="1"/>
      <c r="BJ17" s="1"/>
      <c r="BK17" s="1"/>
      <c r="BL17" s="91"/>
      <c r="BM17" s="155"/>
      <c r="BN17" s="159"/>
      <c r="BO17" s="93"/>
      <c r="BP17" s="128"/>
      <c r="BQ17" s="129"/>
      <c r="BR17" s="129"/>
      <c r="BS17" s="129"/>
      <c r="BT17" s="129"/>
      <c r="BU17" s="129"/>
      <c r="BV17" s="129"/>
      <c r="BW17" s="130"/>
      <c r="BX17" s="163"/>
      <c r="BY17" s="164"/>
      <c r="BZ17" s="164"/>
      <c r="CA17" s="164"/>
      <c r="CB17" s="164"/>
      <c r="CC17" s="164"/>
      <c r="CD17" s="164"/>
      <c r="CE17" s="164"/>
      <c r="CF17" s="164"/>
      <c r="CG17" s="164"/>
      <c r="CH17" s="164"/>
      <c r="CI17" s="164"/>
      <c r="CJ17" s="165"/>
      <c r="CK17" s="207"/>
      <c r="CL17" s="208"/>
      <c r="CM17" s="208"/>
      <c r="CN17" s="208"/>
      <c r="CO17" s="209"/>
      <c r="CP17" s="146"/>
      <c r="CQ17" s="147"/>
      <c r="CR17" s="147"/>
      <c r="CS17" s="147"/>
      <c r="CT17" s="148"/>
      <c r="CU17" s="181" t="str">
        <f t="shared" ref="CU17" si="1">IF(CK17*CP17=0,"",CK17*CP17)</f>
        <v/>
      </c>
      <c r="CV17" s="182"/>
      <c r="CW17" s="182"/>
      <c r="CX17" s="182"/>
      <c r="CY17" s="182"/>
      <c r="CZ17" s="182"/>
      <c r="DA17" s="182"/>
      <c r="DB17" s="182"/>
      <c r="DC17" s="183"/>
      <c r="DD17" s="390"/>
      <c r="DE17" s="391"/>
      <c r="DF17" s="391"/>
      <c r="DG17" s="392"/>
    </row>
    <row r="18" spans="1:111" ht="8.1" customHeight="1">
      <c r="A18" s="1"/>
      <c r="B18" s="1"/>
      <c r="C18" s="1"/>
      <c r="D18" s="2"/>
      <c r="E18" s="2"/>
      <c r="F18" s="3"/>
      <c r="G18" s="232"/>
      <c r="H18" s="232"/>
      <c r="I18" s="232"/>
      <c r="J18" s="232"/>
      <c r="K18" s="232"/>
      <c r="L18" s="232"/>
      <c r="M18" s="232"/>
      <c r="N18" s="232"/>
      <c r="O18" s="232"/>
      <c r="P18" s="232"/>
      <c r="Q18" s="232"/>
      <c r="R18" s="232"/>
      <c r="S18" s="232"/>
      <c r="T18" s="232"/>
      <c r="U18" s="232"/>
      <c r="V18" s="232"/>
      <c r="W18" s="232"/>
      <c r="X18" s="232"/>
      <c r="Y18" s="232"/>
      <c r="Z18" s="232"/>
      <c r="AA18" s="232"/>
      <c r="AB18" s="232"/>
      <c r="AC18" s="2"/>
      <c r="AD18" s="194"/>
      <c r="AE18" s="194"/>
      <c r="AF18" s="194"/>
      <c r="AG18" s="194"/>
      <c r="AH18" s="194"/>
      <c r="AI18" s="234"/>
      <c r="AJ18" s="234"/>
      <c r="AK18" s="234"/>
      <c r="AL18" s="234"/>
      <c r="AM18" s="234"/>
      <c r="AN18" s="234"/>
      <c r="AO18" s="234"/>
      <c r="AP18" s="234"/>
      <c r="AQ18" s="234"/>
      <c r="AR18" s="234"/>
      <c r="AS18" s="234"/>
      <c r="AT18" s="234"/>
      <c r="AU18" s="234"/>
      <c r="AV18" s="234"/>
      <c r="AW18" s="234"/>
      <c r="AX18" s="234"/>
      <c r="AY18" s="234"/>
      <c r="AZ18" s="234"/>
      <c r="BA18" s="228"/>
      <c r="BB18" s="228"/>
      <c r="BC18" s="6"/>
      <c r="BD18" s="1"/>
      <c r="BE18" s="1"/>
      <c r="BF18" s="1"/>
      <c r="BG18" s="33"/>
      <c r="BH18" s="1"/>
      <c r="BI18" s="1"/>
      <c r="BJ18" s="1"/>
      <c r="BK18" s="1"/>
      <c r="BL18" s="156"/>
      <c r="BM18" s="157"/>
      <c r="BN18" s="160"/>
      <c r="BO18" s="161"/>
      <c r="BP18" s="131"/>
      <c r="BQ18" s="132"/>
      <c r="BR18" s="132"/>
      <c r="BS18" s="132"/>
      <c r="BT18" s="132"/>
      <c r="BU18" s="132"/>
      <c r="BV18" s="132"/>
      <c r="BW18" s="133"/>
      <c r="BX18" s="166"/>
      <c r="BY18" s="167"/>
      <c r="BZ18" s="167"/>
      <c r="CA18" s="167"/>
      <c r="CB18" s="167"/>
      <c r="CC18" s="167"/>
      <c r="CD18" s="167"/>
      <c r="CE18" s="167"/>
      <c r="CF18" s="167"/>
      <c r="CG18" s="167"/>
      <c r="CH18" s="167"/>
      <c r="CI18" s="167"/>
      <c r="CJ18" s="168"/>
      <c r="CK18" s="210"/>
      <c r="CL18" s="211"/>
      <c r="CM18" s="211"/>
      <c r="CN18" s="211"/>
      <c r="CO18" s="212"/>
      <c r="CP18" s="149"/>
      <c r="CQ18" s="150"/>
      <c r="CR18" s="150"/>
      <c r="CS18" s="150"/>
      <c r="CT18" s="151"/>
      <c r="CU18" s="184"/>
      <c r="CV18" s="185"/>
      <c r="CW18" s="185"/>
      <c r="CX18" s="185"/>
      <c r="CY18" s="185"/>
      <c r="CZ18" s="185"/>
      <c r="DA18" s="185"/>
      <c r="DB18" s="185"/>
      <c r="DC18" s="186"/>
      <c r="DD18" s="393"/>
      <c r="DE18" s="124"/>
      <c r="DF18" s="124"/>
      <c r="DG18" s="394"/>
    </row>
    <row r="19" spans="1:111" ht="8.1" customHeight="1">
      <c r="A19" s="1"/>
      <c r="B19" s="1"/>
      <c r="C19" s="1"/>
      <c r="D19" s="2"/>
      <c r="E19" s="2"/>
      <c r="F19" s="3"/>
      <c r="G19" s="233"/>
      <c r="H19" s="233"/>
      <c r="I19" s="233"/>
      <c r="J19" s="233"/>
      <c r="K19" s="233"/>
      <c r="L19" s="233"/>
      <c r="M19" s="233"/>
      <c r="N19" s="233"/>
      <c r="O19" s="233"/>
      <c r="P19" s="233"/>
      <c r="Q19" s="233"/>
      <c r="R19" s="233"/>
      <c r="S19" s="233"/>
      <c r="T19" s="233"/>
      <c r="U19" s="233"/>
      <c r="V19" s="233"/>
      <c r="W19" s="233"/>
      <c r="X19" s="233"/>
      <c r="Y19" s="233"/>
      <c r="Z19" s="233"/>
      <c r="AA19" s="233"/>
      <c r="AB19" s="233"/>
      <c r="AD19" s="194"/>
      <c r="AE19" s="194"/>
      <c r="AF19" s="194"/>
      <c r="AG19" s="194"/>
      <c r="AH19" s="194"/>
      <c r="AI19" s="235" t="s">
        <v>68</v>
      </c>
      <c r="AJ19" s="235"/>
      <c r="AK19" s="235"/>
      <c r="AL19" s="235"/>
      <c r="AM19" s="235"/>
      <c r="AN19" s="235"/>
      <c r="AO19" s="235"/>
      <c r="AP19" s="235"/>
      <c r="AQ19" s="235"/>
      <c r="AR19" s="235"/>
      <c r="AS19" s="235"/>
      <c r="AT19" s="235"/>
      <c r="AU19" s="235"/>
      <c r="AV19" s="235"/>
      <c r="AW19" s="235"/>
      <c r="AX19" s="235"/>
      <c r="AY19" s="235"/>
      <c r="AZ19" s="235"/>
      <c r="BA19" s="228"/>
      <c r="BB19" s="228"/>
      <c r="BC19" s="6"/>
      <c r="BD19" s="1"/>
      <c r="BE19" s="1"/>
      <c r="BF19" s="1"/>
      <c r="BG19" s="33"/>
      <c r="BH19" s="1"/>
      <c r="BI19" s="1"/>
      <c r="BJ19" s="1"/>
      <c r="BK19" s="1"/>
      <c r="BL19" s="94"/>
      <c r="BM19" s="158"/>
      <c r="BN19" s="162"/>
      <c r="BO19" s="96"/>
      <c r="BP19" s="134"/>
      <c r="BQ19" s="135"/>
      <c r="BR19" s="135"/>
      <c r="BS19" s="135"/>
      <c r="BT19" s="135"/>
      <c r="BU19" s="135"/>
      <c r="BV19" s="135"/>
      <c r="BW19" s="136"/>
      <c r="BX19" s="169"/>
      <c r="BY19" s="170"/>
      <c r="BZ19" s="170"/>
      <c r="CA19" s="170"/>
      <c r="CB19" s="170"/>
      <c r="CC19" s="170"/>
      <c r="CD19" s="170"/>
      <c r="CE19" s="170"/>
      <c r="CF19" s="170"/>
      <c r="CG19" s="170"/>
      <c r="CH19" s="170"/>
      <c r="CI19" s="170"/>
      <c r="CJ19" s="171"/>
      <c r="CK19" s="213"/>
      <c r="CL19" s="214"/>
      <c r="CM19" s="214"/>
      <c r="CN19" s="214"/>
      <c r="CO19" s="215"/>
      <c r="CP19" s="152"/>
      <c r="CQ19" s="153"/>
      <c r="CR19" s="153"/>
      <c r="CS19" s="153"/>
      <c r="CT19" s="154"/>
      <c r="CU19" s="187"/>
      <c r="CV19" s="188"/>
      <c r="CW19" s="188"/>
      <c r="CX19" s="188"/>
      <c r="CY19" s="188"/>
      <c r="CZ19" s="188"/>
      <c r="DA19" s="188"/>
      <c r="DB19" s="188"/>
      <c r="DC19" s="189"/>
      <c r="DD19" s="395"/>
      <c r="DE19" s="396"/>
      <c r="DF19" s="396"/>
      <c r="DG19" s="397"/>
    </row>
    <row r="20" spans="1:111" ht="8.1" customHeight="1">
      <c r="A20" s="1"/>
      <c r="B20" s="1"/>
      <c r="C20" s="1"/>
      <c r="D20" s="2"/>
      <c r="E20" s="2"/>
      <c r="F20" s="3"/>
      <c r="G20" s="91" t="s">
        <v>14</v>
      </c>
      <c r="H20" s="92"/>
      <c r="I20" s="92"/>
      <c r="J20" s="92"/>
      <c r="K20" s="92"/>
      <c r="L20" s="92"/>
      <c r="M20" s="93"/>
      <c r="N20" s="237" t="s">
        <v>69</v>
      </c>
      <c r="O20" s="238"/>
      <c r="P20" s="238"/>
      <c r="Q20" s="238"/>
      <c r="R20" s="238"/>
      <c r="S20" s="238"/>
      <c r="T20" s="238"/>
      <c r="U20" s="238"/>
      <c r="V20" s="238"/>
      <c r="W20" s="238"/>
      <c r="X20" s="238"/>
      <c r="Y20" s="238"/>
      <c r="Z20" s="238"/>
      <c r="AA20" s="238"/>
      <c r="AB20" s="239"/>
      <c r="AD20" s="197"/>
      <c r="AE20" s="197"/>
      <c r="AF20" s="197"/>
      <c r="AG20" s="197"/>
      <c r="AH20" s="197"/>
      <c r="AI20" s="236"/>
      <c r="AJ20" s="236"/>
      <c r="AK20" s="236"/>
      <c r="AL20" s="236"/>
      <c r="AM20" s="236"/>
      <c r="AN20" s="236"/>
      <c r="AO20" s="236"/>
      <c r="AP20" s="236"/>
      <c r="AQ20" s="236"/>
      <c r="AR20" s="236"/>
      <c r="AS20" s="236"/>
      <c r="AT20" s="236"/>
      <c r="AU20" s="236"/>
      <c r="AV20" s="236"/>
      <c r="AW20" s="236"/>
      <c r="AX20" s="236"/>
      <c r="AY20" s="236"/>
      <c r="AZ20" s="236"/>
      <c r="BA20" s="95"/>
      <c r="BB20" s="95"/>
      <c r="BC20" s="6"/>
      <c r="BD20" s="1"/>
      <c r="BE20" s="1"/>
      <c r="BF20" s="1"/>
      <c r="BG20" s="33"/>
      <c r="BH20" s="1"/>
      <c r="BI20" s="1"/>
      <c r="BJ20" s="1"/>
      <c r="BK20" s="1"/>
      <c r="BL20" s="91"/>
      <c r="BM20" s="155"/>
      <c r="BN20" s="159"/>
      <c r="BO20" s="93"/>
      <c r="BP20" s="128"/>
      <c r="BQ20" s="129"/>
      <c r="BR20" s="129"/>
      <c r="BS20" s="129"/>
      <c r="BT20" s="129"/>
      <c r="BU20" s="129"/>
      <c r="BV20" s="129"/>
      <c r="BW20" s="130"/>
      <c r="BX20" s="163"/>
      <c r="BY20" s="164"/>
      <c r="BZ20" s="164"/>
      <c r="CA20" s="164"/>
      <c r="CB20" s="164"/>
      <c r="CC20" s="164"/>
      <c r="CD20" s="164"/>
      <c r="CE20" s="164"/>
      <c r="CF20" s="164"/>
      <c r="CG20" s="164"/>
      <c r="CH20" s="164"/>
      <c r="CI20" s="164"/>
      <c r="CJ20" s="165"/>
      <c r="CK20" s="207"/>
      <c r="CL20" s="208"/>
      <c r="CM20" s="208"/>
      <c r="CN20" s="208"/>
      <c r="CO20" s="209"/>
      <c r="CP20" s="146"/>
      <c r="CQ20" s="147"/>
      <c r="CR20" s="147"/>
      <c r="CS20" s="147"/>
      <c r="CT20" s="148"/>
      <c r="CU20" s="181" t="str">
        <f t="shared" ref="CU20" si="2">IF(CK20*CP20=0,"",CK20*CP20)</f>
        <v/>
      </c>
      <c r="CV20" s="182"/>
      <c r="CW20" s="182"/>
      <c r="CX20" s="182"/>
      <c r="CY20" s="182"/>
      <c r="CZ20" s="182"/>
      <c r="DA20" s="182"/>
      <c r="DB20" s="182"/>
      <c r="DC20" s="183"/>
      <c r="DD20" s="390"/>
      <c r="DE20" s="391"/>
      <c r="DF20" s="391"/>
      <c r="DG20" s="392"/>
    </row>
    <row r="21" spans="1:111" ht="8.1" customHeight="1">
      <c r="A21" s="1"/>
      <c r="B21" s="1"/>
      <c r="C21" s="1"/>
      <c r="D21" s="2"/>
      <c r="E21" s="2"/>
      <c r="F21" s="3"/>
      <c r="G21" s="156"/>
      <c r="H21" s="228"/>
      <c r="I21" s="228"/>
      <c r="J21" s="228"/>
      <c r="K21" s="228"/>
      <c r="L21" s="228"/>
      <c r="M21" s="161"/>
      <c r="N21" s="240"/>
      <c r="O21" s="241"/>
      <c r="P21" s="241"/>
      <c r="Q21" s="241"/>
      <c r="R21" s="241"/>
      <c r="S21" s="241"/>
      <c r="T21" s="241"/>
      <c r="U21" s="241"/>
      <c r="V21" s="241"/>
      <c r="W21" s="241"/>
      <c r="X21" s="241"/>
      <c r="Y21" s="241"/>
      <c r="Z21" s="241"/>
      <c r="AA21" s="241"/>
      <c r="AB21" s="242"/>
      <c r="AD21" s="191" t="s">
        <v>15</v>
      </c>
      <c r="AE21" s="191"/>
      <c r="AF21" s="191"/>
      <c r="AG21" s="191" t="s">
        <v>70</v>
      </c>
      <c r="AH21" s="191"/>
      <c r="AI21" s="191"/>
      <c r="AJ21" s="191"/>
      <c r="AK21" s="191"/>
      <c r="AL21" s="191"/>
      <c r="AM21" s="191"/>
      <c r="AN21" s="191"/>
      <c r="AO21" s="191"/>
      <c r="AP21" s="191"/>
      <c r="AQ21" s="191" t="s">
        <v>16</v>
      </c>
      <c r="AR21" s="191"/>
      <c r="AS21" s="191"/>
      <c r="AT21" s="191" t="s">
        <v>70</v>
      </c>
      <c r="AU21" s="191"/>
      <c r="AV21" s="191"/>
      <c r="AW21" s="191"/>
      <c r="AX21" s="191"/>
      <c r="AY21" s="191"/>
      <c r="AZ21" s="191"/>
      <c r="BA21" s="191"/>
      <c r="BB21" s="191"/>
      <c r="BC21" s="6"/>
      <c r="BD21" s="1"/>
      <c r="BE21" s="1"/>
      <c r="BF21" s="1"/>
      <c r="BG21" s="33"/>
      <c r="BH21" s="1"/>
      <c r="BI21" s="1"/>
      <c r="BJ21" s="1"/>
      <c r="BK21" s="1"/>
      <c r="BL21" s="156"/>
      <c r="BM21" s="157"/>
      <c r="BN21" s="160"/>
      <c r="BO21" s="161"/>
      <c r="BP21" s="131"/>
      <c r="BQ21" s="132"/>
      <c r="BR21" s="132"/>
      <c r="BS21" s="132"/>
      <c r="BT21" s="132"/>
      <c r="BU21" s="132"/>
      <c r="BV21" s="132"/>
      <c r="BW21" s="133"/>
      <c r="BX21" s="166"/>
      <c r="BY21" s="167"/>
      <c r="BZ21" s="167"/>
      <c r="CA21" s="167"/>
      <c r="CB21" s="167"/>
      <c r="CC21" s="167"/>
      <c r="CD21" s="167"/>
      <c r="CE21" s="167"/>
      <c r="CF21" s="167"/>
      <c r="CG21" s="167"/>
      <c r="CH21" s="167"/>
      <c r="CI21" s="167"/>
      <c r="CJ21" s="168"/>
      <c r="CK21" s="210"/>
      <c r="CL21" s="211"/>
      <c r="CM21" s="211"/>
      <c r="CN21" s="211"/>
      <c r="CO21" s="212"/>
      <c r="CP21" s="149"/>
      <c r="CQ21" s="150"/>
      <c r="CR21" s="150"/>
      <c r="CS21" s="150"/>
      <c r="CT21" s="151"/>
      <c r="CU21" s="184"/>
      <c r="CV21" s="185"/>
      <c r="CW21" s="185"/>
      <c r="CX21" s="185"/>
      <c r="CY21" s="185"/>
      <c r="CZ21" s="185"/>
      <c r="DA21" s="185"/>
      <c r="DB21" s="185"/>
      <c r="DC21" s="186"/>
      <c r="DD21" s="393"/>
      <c r="DE21" s="124"/>
      <c r="DF21" s="124"/>
      <c r="DG21" s="394"/>
    </row>
    <row r="22" spans="1:111" ht="8.1" customHeight="1">
      <c r="A22" s="1"/>
      <c r="B22" s="1"/>
      <c r="C22" s="1"/>
      <c r="D22" s="2"/>
      <c r="E22" s="2"/>
      <c r="F22" s="3"/>
      <c r="G22" s="156"/>
      <c r="H22" s="228"/>
      <c r="I22" s="228"/>
      <c r="J22" s="228"/>
      <c r="K22" s="228"/>
      <c r="L22" s="228"/>
      <c r="M22" s="161"/>
      <c r="N22" s="240"/>
      <c r="O22" s="241"/>
      <c r="P22" s="241"/>
      <c r="Q22" s="241"/>
      <c r="R22" s="241"/>
      <c r="S22" s="241"/>
      <c r="T22" s="241"/>
      <c r="U22" s="241"/>
      <c r="V22" s="241"/>
      <c r="W22" s="241"/>
      <c r="X22" s="241"/>
      <c r="Y22" s="241"/>
      <c r="Z22" s="241"/>
      <c r="AA22" s="241"/>
      <c r="AB22" s="242"/>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6"/>
      <c r="BD22" s="1"/>
      <c r="BE22" s="1"/>
      <c r="BF22" s="1"/>
      <c r="BG22" s="33"/>
      <c r="BH22" s="1"/>
      <c r="BI22" s="1"/>
      <c r="BJ22" s="1"/>
      <c r="BK22" s="1"/>
      <c r="BL22" s="94"/>
      <c r="BM22" s="158"/>
      <c r="BN22" s="162"/>
      <c r="BO22" s="96"/>
      <c r="BP22" s="134"/>
      <c r="BQ22" s="135"/>
      <c r="BR22" s="135"/>
      <c r="BS22" s="135"/>
      <c r="BT22" s="135"/>
      <c r="BU22" s="135"/>
      <c r="BV22" s="135"/>
      <c r="BW22" s="136"/>
      <c r="BX22" s="169"/>
      <c r="BY22" s="170"/>
      <c r="BZ22" s="170"/>
      <c r="CA22" s="170"/>
      <c r="CB22" s="170"/>
      <c r="CC22" s="170"/>
      <c r="CD22" s="170"/>
      <c r="CE22" s="170"/>
      <c r="CF22" s="170"/>
      <c r="CG22" s="170"/>
      <c r="CH22" s="170"/>
      <c r="CI22" s="170"/>
      <c r="CJ22" s="171"/>
      <c r="CK22" s="213"/>
      <c r="CL22" s="214"/>
      <c r="CM22" s="214"/>
      <c r="CN22" s="214"/>
      <c r="CO22" s="215"/>
      <c r="CP22" s="152"/>
      <c r="CQ22" s="153"/>
      <c r="CR22" s="153"/>
      <c r="CS22" s="153"/>
      <c r="CT22" s="154"/>
      <c r="CU22" s="187"/>
      <c r="CV22" s="188"/>
      <c r="CW22" s="188"/>
      <c r="CX22" s="188"/>
      <c r="CY22" s="188"/>
      <c r="CZ22" s="188"/>
      <c r="DA22" s="188"/>
      <c r="DB22" s="188"/>
      <c r="DC22" s="189"/>
      <c r="DD22" s="395"/>
      <c r="DE22" s="396"/>
      <c r="DF22" s="396"/>
      <c r="DG22" s="397"/>
    </row>
    <row r="23" spans="1:111" ht="8.1" customHeight="1">
      <c r="A23" s="1"/>
      <c r="B23" s="1"/>
      <c r="C23" s="1"/>
      <c r="D23" s="2"/>
      <c r="E23" s="2"/>
      <c r="F23" s="3"/>
      <c r="G23" s="94"/>
      <c r="H23" s="95"/>
      <c r="I23" s="95"/>
      <c r="J23" s="95"/>
      <c r="K23" s="95"/>
      <c r="L23" s="95"/>
      <c r="M23" s="96"/>
      <c r="N23" s="243"/>
      <c r="O23" s="244"/>
      <c r="P23" s="244"/>
      <c r="Q23" s="244"/>
      <c r="R23" s="244"/>
      <c r="S23" s="244"/>
      <c r="T23" s="244"/>
      <c r="U23" s="244"/>
      <c r="V23" s="244"/>
      <c r="W23" s="244"/>
      <c r="X23" s="244"/>
      <c r="Y23" s="244"/>
      <c r="Z23" s="244"/>
      <c r="AA23" s="244"/>
      <c r="AB23" s="245"/>
      <c r="AD23" s="226" t="s">
        <v>17</v>
      </c>
      <c r="AE23" s="226"/>
      <c r="AF23" s="226"/>
      <c r="AG23" s="226"/>
      <c r="AH23" s="226"/>
      <c r="AI23" s="226" t="s">
        <v>71</v>
      </c>
      <c r="AJ23" s="226"/>
      <c r="AK23" s="226"/>
      <c r="AL23" s="226"/>
      <c r="AM23" s="226"/>
      <c r="AN23" s="226"/>
      <c r="AO23" s="226"/>
      <c r="AP23" s="226"/>
      <c r="AQ23" s="226"/>
      <c r="AR23" s="226"/>
      <c r="AS23" s="226"/>
      <c r="AT23" s="226"/>
      <c r="AU23" s="226"/>
      <c r="AV23" s="226"/>
      <c r="AW23" s="226"/>
      <c r="AX23" s="226"/>
      <c r="AY23" s="226"/>
      <c r="AZ23" s="226"/>
      <c r="BA23" s="226"/>
      <c r="BB23" s="226"/>
      <c r="BC23" s="6"/>
      <c r="BD23" s="1"/>
      <c r="BE23" s="1"/>
      <c r="BF23" s="1"/>
      <c r="BG23" s="33"/>
      <c r="BH23" s="1"/>
      <c r="BI23" s="1"/>
      <c r="BJ23" s="1"/>
      <c r="BK23" s="1"/>
      <c r="BL23" s="91"/>
      <c r="BM23" s="155"/>
      <c r="BN23" s="159"/>
      <c r="BO23" s="93"/>
      <c r="BP23" s="128"/>
      <c r="BQ23" s="129"/>
      <c r="BR23" s="129"/>
      <c r="BS23" s="129"/>
      <c r="BT23" s="129"/>
      <c r="BU23" s="129"/>
      <c r="BV23" s="129"/>
      <c r="BW23" s="130"/>
      <c r="BX23" s="163"/>
      <c r="BY23" s="164"/>
      <c r="BZ23" s="164"/>
      <c r="CA23" s="164"/>
      <c r="CB23" s="164"/>
      <c r="CC23" s="164"/>
      <c r="CD23" s="164"/>
      <c r="CE23" s="164"/>
      <c r="CF23" s="164"/>
      <c r="CG23" s="164"/>
      <c r="CH23" s="164"/>
      <c r="CI23" s="164"/>
      <c r="CJ23" s="165"/>
      <c r="CK23" s="207"/>
      <c r="CL23" s="208"/>
      <c r="CM23" s="208"/>
      <c r="CN23" s="208"/>
      <c r="CO23" s="209"/>
      <c r="CP23" s="146"/>
      <c r="CQ23" s="147"/>
      <c r="CR23" s="147"/>
      <c r="CS23" s="147"/>
      <c r="CT23" s="148"/>
      <c r="CU23" s="181" t="str">
        <f t="shared" ref="CU23" si="3">IF(CK23*CP23=0,"",CK23*CP23)</f>
        <v/>
      </c>
      <c r="CV23" s="182"/>
      <c r="CW23" s="182"/>
      <c r="CX23" s="182"/>
      <c r="CY23" s="182"/>
      <c r="CZ23" s="182"/>
      <c r="DA23" s="182"/>
      <c r="DB23" s="182"/>
      <c r="DC23" s="183"/>
      <c r="DD23" s="390"/>
      <c r="DE23" s="391"/>
      <c r="DF23" s="391"/>
      <c r="DG23" s="392"/>
    </row>
    <row r="24" spans="1:111" ht="8.1" customHeight="1">
      <c r="A24" s="1"/>
      <c r="B24" s="1"/>
      <c r="C24" s="1"/>
      <c r="D24" s="2"/>
      <c r="E24" s="2"/>
      <c r="F24" s="3"/>
      <c r="G24" s="190" t="s">
        <v>18</v>
      </c>
      <c r="H24" s="191"/>
      <c r="I24" s="191"/>
      <c r="J24" s="191"/>
      <c r="K24" s="191"/>
      <c r="L24" s="191"/>
      <c r="M24" s="192"/>
      <c r="N24" s="91" t="s">
        <v>65</v>
      </c>
      <c r="O24" s="92"/>
      <c r="P24" s="92"/>
      <c r="Q24" s="92"/>
      <c r="R24" s="92"/>
      <c r="S24" s="92"/>
      <c r="T24" s="92"/>
      <c r="U24" s="92"/>
      <c r="V24" s="92"/>
      <c r="W24" s="92"/>
      <c r="X24" s="92"/>
      <c r="Y24" s="92"/>
      <c r="Z24" s="92"/>
      <c r="AA24" s="92"/>
      <c r="AB24" s="93"/>
      <c r="AD24" s="194" t="s">
        <v>19</v>
      </c>
      <c r="AE24" s="194"/>
      <c r="AF24" s="194"/>
      <c r="AG24" s="194"/>
      <c r="AH24" s="194"/>
      <c r="AI24" s="194" t="s">
        <v>67</v>
      </c>
      <c r="AJ24" s="194"/>
      <c r="AK24" s="194"/>
      <c r="AL24" s="194"/>
      <c r="AM24" s="194"/>
      <c r="AN24" s="194"/>
      <c r="AO24" s="194"/>
      <c r="AP24" s="194"/>
      <c r="AQ24" s="194"/>
      <c r="AR24" s="194"/>
      <c r="AS24" s="194"/>
      <c r="AT24" s="194"/>
      <c r="AU24" s="194"/>
      <c r="AV24" s="194"/>
      <c r="AW24" s="194"/>
      <c r="AX24" s="194"/>
      <c r="AY24" s="194"/>
      <c r="AZ24" s="194"/>
      <c r="BA24" s="194"/>
      <c r="BB24" s="194"/>
      <c r="BC24" s="6"/>
      <c r="BD24" s="1"/>
      <c r="BE24" s="1"/>
      <c r="BF24" s="1"/>
      <c r="BG24" s="33"/>
      <c r="BH24" s="1"/>
      <c r="BI24" s="1"/>
      <c r="BJ24" s="1"/>
      <c r="BK24" s="1"/>
      <c r="BL24" s="156"/>
      <c r="BM24" s="157"/>
      <c r="BN24" s="160"/>
      <c r="BO24" s="161"/>
      <c r="BP24" s="131"/>
      <c r="BQ24" s="132"/>
      <c r="BR24" s="132"/>
      <c r="BS24" s="132"/>
      <c r="BT24" s="132"/>
      <c r="BU24" s="132"/>
      <c r="BV24" s="132"/>
      <c r="BW24" s="133"/>
      <c r="BX24" s="166"/>
      <c r="BY24" s="167"/>
      <c r="BZ24" s="167"/>
      <c r="CA24" s="167"/>
      <c r="CB24" s="167"/>
      <c r="CC24" s="167"/>
      <c r="CD24" s="167"/>
      <c r="CE24" s="167"/>
      <c r="CF24" s="167"/>
      <c r="CG24" s="167"/>
      <c r="CH24" s="167"/>
      <c r="CI24" s="167"/>
      <c r="CJ24" s="168"/>
      <c r="CK24" s="210"/>
      <c r="CL24" s="211"/>
      <c r="CM24" s="211"/>
      <c r="CN24" s="211"/>
      <c r="CO24" s="212"/>
      <c r="CP24" s="149"/>
      <c r="CQ24" s="150"/>
      <c r="CR24" s="150"/>
      <c r="CS24" s="150"/>
      <c r="CT24" s="151"/>
      <c r="CU24" s="184"/>
      <c r="CV24" s="185"/>
      <c r="CW24" s="185"/>
      <c r="CX24" s="185"/>
      <c r="CY24" s="185"/>
      <c r="CZ24" s="185"/>
      <c r="DA24" s="185"/>
      <c r="DB24" s="185"/>
      <c r="DC24" s="186"/>
      <c r="DD24" s="393"/>
      <c r="DE24" s="124"/>
      <c r="DF24" s="124"/>
      <c r="DG24" s="394"/>
    </row>
    <row r="25" spans="1:111" ht="8.1" customHeight="1">
      <c r="A25" s="1"/>
      <c r="B25" s="1"/>
      <c r="C25" s="1"/>
      <c r="D25" s="2"/>
      <c r="E25" s="2"/>
      <c r="F25" s="3"/>
      <c r="G25" s="193"/>
      <c r="H25" s="194"/>
      <c r="I25" s="194"/>
      <c r="J25" s="194"/>
      <c r="K25" s="194"/>
      <c r="L25" s="194"/>
      <c r="M25" s="195"/>
      <c r="N25" s="156"/>
      <c r="O25" s="228"/>
      <c r="P25" s="228"/>
      <c r="Q25" s="228"/>
      <c r="R25" s="228"/>
      <c r="S25" s="228"/>
      <c r="T25" s="228"/>
      <c r="U25" s="228"/>
      <c r="V25" s="228"/>
      <c r="W25" s="228"/>
      <c r="X25" s="228"/>
      <c r="Y25" s="228"/>
      <c r="Z25" s="228"/>
      <c r="AA25" s="228"/>
      <c r="AB25" s="161"/>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6"/>
      <c r="BD25" s="1"/>
      <c r="BE25" s="1"/>
      <c r="BF25" s="1"/>
      <c r="BG25" s="33"/>
      <c r="BH25" s="1"/>
      <c r="BI25" s="1"/>
      <c r="BJ25" s="1"/>
      <c r="BK25" s="1"/>
      <c r="BL25" s="94"/>
      <c r="BM25" s="158"/>
      <c r="BN25" s="162"/>
      <c r="BO25" s="96"/>
      <c r="BP25" s="134"/>
      <c r="BQ25" s="135"/>
      <c r="BR25" s="135"/>
      <c r="BS25" s="135"/>
      <c r="BT25" s="135"/>
      <c r="BU25" s="135"/>
      <c r="BV25" s="135"/>
      <c r="BW25" s="136"/>
      <c r="BX25" s="169"/>
      <c r="BY25" s="170"/>
      <c r="BZ25" s="170"/>
      <c r="CA25" s="170"/>
      <c r="CB25" s="170"/>
      <c r="CC25" s="170"/>
      <c r="CD25" s="170"/>
      <c r="CE25" s="170"/>
      <c r="CF25" s="170"/>
      <c r="CG25" s="170"/>
      <c r="CH25" s="170"/>
      <c r="CI25" s="170"/>
      <c r="CJ25" s="171"/>
      <c r="CK25" s="213"/>
      <c r="CL25" s="214"/>
      <c r="CM25" s="214"/>
      <c r="CN25" s="214"/>
      <c r="CO25" s="215"/>
      <c r="CP25" s="152"/>
      <c r="CQ25" s="153"/>
      <c r="CR25" s="153"/>
      <c r="CS25" s="153"/>
      <c r="CT25" s="154"/>
      <c r="CU25" s="187"/>
      <c r="CV25" s="188"/>
      <c r="CW25" s="188"/>
      <c r="CX25" s="188"/>
      <c r="CY25" s="188"/>
      <c r="CZ25" s="188"/>
      <c r="DA25" s="188"/>
      <c r="DB25" s="188"/>
      <c r="DC25" s="189"/>
      <c r="DD25" s="395"/>
      <c r="DE25" s="396"/>
      <c r="DF25" s="396"/>
      <c r="DG25" s="397"/>
    </row>
    <row r="26" spans="1:111" ht="8.1" customHeight="1">
      <c r="A26" s="1"/>
      <c r="B26" s="1"/>
      <c r="C26" s="1"/>
      <c r="D26" s="2"/>
      <c r="E26" s="2"/>
      <c r="F26" s="3"/>
      <c r="G26" s="196"/>
      <c r="H26" s="197"/>
      <c r="I26" s="197"/>
      <c r="J26" s="197"/>
      <c r="K26" s="197"/>
      <c r="L26" s="197"/>
      <c r="M26" s="198"/>
      <c r="N26" s="94"/>
      <c r="O26" s="95"/>
      <c r="P26" s="95"/>
      <c r="Q26" s="95"/>
      <c r="R26" s="95"/>
      <c r="S26" s="95"/>
      <c r="T26" s="95"/>
      <c r="U26" s="95"/>
      <c r="V26" s="95"/>
      <c r="W26" s="95"/>
      <c r="X26" s="95"/>
      <c r="Y26" s="95"/>
      <c r="Z26" s="95"/>
      <c r="AA26" s="95"/>
      <c r="AB26" s="96"/>
      <c r="AD26" s="191" t="s">
        <v>20</v>
      </c>
      <c r="AE26" s="191"/>
      <c r="AF26" s="191"/>
      <c r="AG26" s="191"/>
      <c r="AH26" s="191"/>
      <c r="AI26" s="191" t="s">
        <v>75</v>
      </c>
      <c r="AJ26" s="191"/>
      <c r="AK26" s="191"/>
      <c r="AL26" s="191"/>
      <c r="AM26" s="191"/>
      <c r="AN26" s="191"/>
      <c r="AO26" s="191"/>
      <c r="AP26" s="191"/>
      <c r="AQ26" s="191"/>
      <c r="AR26" s="191"/>
      <c r="AS26" s="191" t="s">
        <v>74</v>
      </c>
      <c r="AT26" s="191"/>
      <c r="AU26" s="191"/>
      <c r="AV26" s="191"/>
      <c r="AW26" s="191"/>
      <c r="AX26" s="191"/>
      <c r="AY26" s="191"/>
      <c r="AZ26" s="191"/>
      <c r="BA26" s="191"/>
      <c r="BB26" s="191"/>
      <c r="BC26" s="6"/>
      <c r="BD26" s="1"/>
      <c r="BE26" s="1"/>
      <c r="BF26" s="1"/>
      <c r="BG26" s="33"/>
      <c r="BH26" s="1"/>
      <c r="BI26" s="1"/>
      <c r="BJ26" s="1"/>
      <c r="BK26" s="1"/>
      <c r="BL26" s="91"/>
      <c r="BM26" s="155"/>
      <c r="BN26" s="159"/>
      <c r="BO26" s="93"/>
      <c r="BP26" s="128"/>
      <c r="BQ26" s="129"/>
      <c r="BR26" s="129"/>
      <c r="BS26" s="129"/>
      <c r="BT26" s="129"/>
      <c r="BU26" s="129"/>
      <c r="BV26" s="129"/>
      <c r="BW26" s="130"/>
      <c r="BX26" s="163"/>
      <c r="BY26" s="164"/>
      <c r="BZ26" s="164"/>
      <c r="CA26" s="164"/>
      <c r="CB26" s="164"/>
      <c r="CC26" s="164"/>
      <c r="CD26" s="164"/>
      <c r="CE26" s="164"/>
      <c r="CF26" s="164"/>
      <c r="CG26" s="164"/>
      <c r="CH26" s="164"/>
      <c r="CI26" s="164"/>
      <c r="CJ26" s="165"/>
      <c r="CK26" s="207"/>
      <c r="CL26" s="208"/>
      <c r="CM26" s="208"/>
      <c r="CN26" s="208"/>
      <c r="CO26" s="209"/>
      <c r="CP26" s="146"/>
      <c r="CQ26" s="147"/>
      <c r="CR26" s="147"/>
      <c r="CS26" s="147"/>
      <c r="CT26" s="148"/>
      <c r="CU26" s="181" t="str">
        <f t="shared" ref="CU26" si="4">IF(CK26*CP26=0,"",CK26*CP26)</f>
        <v/>
      </c>
      <c r="CV26" s="182"/>
      <c r="CW26" s="182"/>
      <c r="CX26" s="182"/>
      <c r="CY26" s="182"/>
      <c r="CZ26" s="182"/>
      <c r="DA26" s="182"/>
      <c r="DB26" s="182"/>
      <c r="DC26" s="183"/>
      <c r="DD26" s="390"/>
      <c r="DE26" s="391"/>
      <c r="DF26" s="391"/>
      <c r="DG26" s="392"/>
    </row>
    <row r="27" spans="1:111" ht="8.1" customHeight="1">
      <c r="A27" s="1"/>
      <c r="B27" s="1"/>
      <c r="C27" s="1"/>
      <c r="D27" s="2"/>
      <c r="E27" s="2"/>
      <c r="F27" s="3"/>
      <c r="G27" s="216" t="s">
        <v>21</v>
      </c>
      <c r="H27" s="420"/>
      <c r="I27" s="420"/>
      <c r="J27" s="420"/>
      <c r="K27" s="420"/>
      <c r="L27" s="420"/>
      <c r="M27" s="421"/>
      <c r="N27" s="429">
        <v>7212</v>
      </c>
      <c r="O27" s="430"/>
      <c r="P27" s="430"/>
      <c r="Q27" s="430"/>
      <c r="R27" s="430"/>
      <c r="S27" s="430"/>
      <c r="T27" s="430"/>
      <c r="U27" s="430"/>
      <c r="V27" s="430"/>
      <c r="W27" s="430"/>
      <c r="X27" s="430"/>
      <c r="Y27" s="430"/>
      <c r="Z27" s="430"/>
      <c r="AA27" s="430"/>
      <c r="AB27" s="431"/>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6"/>
      <c r="BD27" s="1"/>
      <c r="BE27" s="1"/>
      <c r="BF27" s="1"/>
      <c r="BG27" s="33"/>
      <c r="BH27" s="1"/>
      <c r="BI27" s="1"/>
      <c r="BJ27" s="1"/>
      <c r="BK27" s="1"/>
      <c r="BL27" s="156"/>
      <c r="BM27" s="157"/>
      <c r="BN27" s="160"/>
      <c r="BO27" s="161"/>
      <c r="BP27" s="131"/>
      <c r="BQ27" s="132"/>
      <c r="BR27" s="132"/>
      <c r="BS27" s="132"/>
      <c r="BT27" s="132"/>
      <c r="BU27" s="132"/>
      <c r="BV27" s="132"/>
      <c r="BW27" s="133"/>
      <c r="BX27" s="166"/>
      <c r="BY27" s="167"/>
      <c r="BZ27" s="167"/>
      <c r="CA27" s="167"/>
      <c r="CB27" s="167"/>
      <c r="CC27" s="167"/>
      <c r="CD27" s="167"/>
      <c r="CE27" s="167"/>
      <c r="CF27" s="167"/>
      <c r="CG27" s="167"/>
      <c r="CH27" s="167"/>
      <c r="CI27" s="167"/>
      <c r="CJ27" s="168"/>
      <c r="CK27" s="210"/>
      <c r="CL27" s="211"/>
      <c r="CM27" s="211"/>
      <c r="CN27" s="211"/>
      <c r="CO27" s="212"/>
      <c r="CP27" s="149"/>
      <c r="CQ27" s="150"/>
      <c r="CR27" s="150"/>
      <c r="CS27" s="150"/>
      <c r="CT27" s="151"/>
      <c r="CU27" s="184"/>
      <c r="CV27" s="185"/>
      <c r="CW27" s="185"/>
      <c r="CX27" s="185"/>
      <c r="CY27" s="185"/>
      <c r="CZ27" s="185"/>
      <c r="DA27" s="185"/>
      <c r="DB27" s="185"/>
      <c r="DC27" s="186"/>
      <c r="DD27" s="393"/>
      <c r="DE27" s="124"/>
      <c r="DF27" s="124"/>
      <c r="DG27" s="394"/>
    </row>
    <row r="28" spans="1:111" ht="8.1" customHeight="1">
      <c r="A28" s="1"/>
      <c r="B28" s="1"/>
      <c r="C28" s="1"/>
      <c r="D28" s="2"/>
      <c r="E28" s="2"/>
      <c r="F28" s="3"/>
      <c r="G28" s="422"/>
      <c r="H28" s="246"/>
      <c r="I28" s="246"/>
      <c r="J28" s="246"/>
      <c r="K28" s="246"/>
      <c r="L28" s="246"/>
      <c r="M28" s="423"/>
      <c r="N28" s="432"/>
      <c r="O28" s="433"/>
      <c r="P28" s="433"/>
      <c r="Q28" s="433"/>
      <c r="R28" s="433"/>
      <c r="S28" s="433"/>
      <c r="T28" s="433"/>
      <c r="U28" s="433"/>
      <c r="V28" s="433"/>
      <c r="W28" s="433"/>
      <c r="X28" s="433"/>
      <c r="Y28" s="433"/>
      <c r="Z28" s="433"/>
      <c r="AA28" s="433"/>
      <c r="AB28" s="434"/>
      <c r="AD28" s="191" t="s">
        <v>22</v>
      </c>
      <c r="AE28" s="191"/>
      <c r="AF28" s="191"/>
      <c r="AG28" s="191"/>
      <c r="AH28" s="191"/>
      <c r="AI28" s="191" t="s">
        <v>54</v>
      </c>
      <c r="AJ28" s="191"/>
      <c r="AK28" s="191"/>
      <c r="AL28" s="191"/>
      <c r="AM28" s="191" t="s">
        <v>23</v>
      </c>
      <c r="AN28" s="191"/>
      <c r="AO28" s="191"/>
      <c r="AP28" s="191"/>
      <c r="AQ28" s="191"/>
      <c r="AR28" s="191">
        <v>1234567</v>
      </c>
      <c r="AS28" s="191"/>
      <c r="AT28" s="191"/>
      <c r="AU28" s="191"/>
      <c r="AV28" s="191"/>
      <c r="AW28" s="191"/>
      <c r="AX28" s="191"/>
      <c r="AY28" s="191"/>
      <c r="AZ28" s="191"/>
      <c r="BA28" s="191"/>
      <c r="BB28" s="191"/>
      <c r="BC28" s="6"/>
      <c r="BD28" s="1"/>
      <c r="BE28" s="1"/>
      <c r="BF28" s="1"/>
      <c r="BG28" s="33"/>
      <c r="BH28" s="1"/>
      <c r="BI28" s="1"/>
      <c r="BJ28" s="1"/>
      <c r="BK28" s="1"/>
      <c r="BL28" s="94"/>
      <c r="BM28" s="158"/>
      <c r="BN28" s="162"/>
      <c r="BO28" s="96"/>
      <c r="BP28" s="134"/>
      <c r="BQ28" s="135"/>
      <c r="BR28" s="135"/>
      <c r="BS28" s="135"/>
      <c r="BT28" s="135"/>
      <c r="BU28" s="135"/>
      <c r="BV28" s="135"/>
      <c r="BW28" s="136"/>
      <c r="BX28" s="169"/>
      <c r="BY28" s="170"/>
      <c r="BZ28" s="170"/>
      <c r="CA28" s="170"/>
      <c r="CB28" s="170"/>
      <c r="CC28" s="170"/>
      <c r="CD28" s="170"/>
      <c r="CE28" s="170"/>
      <c r="CF28" s="170"/>
      <c r="CG28" s="170"/>
      <c r="CH28" s="170"/>
      <c r="CI28" s="170"/>
      <c r="CJ28" s="171"/>
      <c r="CK28" s="213"/>
      <c r="CL28" s="214"/>
      <c r="CM28" s="214"/>
      <c r="CN28" s="214"/>
      <c r="CO28" s="215"/>
      <c r="CP28" s="152"/>
      <c r="CQ28" s="153"/>
      <c r="CR28" s="153"/>
      <c r="CS28" s="153"/>
      <c r="CT28" s="154"/>
      <c r="CU28" s="187"/>
      <c r="CV28" s="188"/>
      <c r="CW28" s="188"/>
      <c r="CX28" s="188"/>
      <c r="CY28" s="188"/>
      <c r="CZ28" s="188"/>
      <c r="DA28" s="188"/>
      <c r="DB28" s="188"/>
      <c r="DC28" s="189"/>
      <c r="DD28" s="395"/>
      <c r="DE28" s="396"/>
      <c r="DF28" s="396"/>
      <c r="DG28" s="397"/>
    </row>
    <row r="29" spans="1:111" ht="8.1" customHeight="1">
      <c r="A29" s="1"/>
      <c r="B29" s="1"/>
      <c r="C29" s="1"/>
      <c r="D29" s="2"/>
      <c r="E29" s="2"/>
      <c r="F29" s="3"/>
      <c r="G29" s="424"/>
      <c r="H29" s="425"/>
      <c r="I29" s="425"/>
      <c r="J29" s="425"/>
      <c r="K29" s="425"/>
      <c r="L29" s="425"/>
      <c r="M29" s="426"/>
      <c r="N29" s="435"/>
      <c r="O29" s="436"/>
      <c r="P29" s="436"/>
      <c r="Q29" s="436"/>
      <c r="R29" s="436"/>
      <c r="S29" s="436"/>
      <c r="T29" s="436"/>
      <c r="U29" s="436"/>
      <c r="V29" s="436"/>
      <c r="W29" s="436"/>
      <c r="X29" s="436"/>
      <c r="Y29" s="436"/>
      <c r="Z29" s="436"/>
      <c r="AA29" s="436"/>
      <c r="AB29" s="43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6"/>
      <c r="BD29" s="1"/>
      <c r="BE29" s="1"/>
      <c r="BF29" s="1"/>
      <c r="BG29" s="33"/>
      <c r="BH29" s="1"/>
      <c r="BI29" s="1"/>
      <c r="BJ29" s="1"/>
      <c r="BK29" s="1"/>
      <c r="BL29" s="91"/>
      <c r="BM29" s="155"/>
      <c r="BN29" s="159"/>
      <c r="BO29" s="93"/>
      <c r="BP29" s="128"/>
      <c r="BQ29" s="129"/>
      <c r="BR29" s="129"/>
      <c r="BS29" s="129"/>
      <c r="BT29" s="129"/>
      <c r="BU29" s="129"/>
      <c r="BV29" s="129"/>
      <c r="BW29" s="130"/>
      <c r="BX29" s="163"/>
      <c r="BY29" s="164"/>
      <c r="BZ29" s="164"/>
      <c r="CA29" s="164"/>
      <c r="CB29" s="164"/>
      <c r="CC29" s="164"/>
      <c r="CD29" s="164"/>
      <c r="CE29" s="164"/>
      <c r="CF29" s="164"/>
      <c r="CG29" s="164"/>
      <c r="CH29" s="164"/>
      <c r="CI29" s="164"/>
      <c r="CJ29" s="165"/>
      <c r="CK29" s="207"/>
      <c r="CL29" s="208"/>
      <c r="CM29" s="208"/>
      <c r="CN29" s="208"/>
      <c r="CO29" s="209"/>
      <c r="CP29" s="146"/>
      <c r="CQ29" s="147"/>
      <c r="CR29" s="147"/>
      <c r="CS29" s="147"/>
      <c r="CT29" s="148"/>
      <c r="CU29" s="181" t="str">
        <f t="shared" ref="CU29" si="5">IF(CK29*CP29=0,"",CK29*CP29)</f>
        <v/>
      </c>
      <c r="CV29" s="182"/>
      <c r="CW29" s="182"/>
      <c r="CX29" s="182"/>
      <c r="CY29" s="182"/>
      <c r="CZ29" s="182"/>
      <c r="DA29" s="182"/>
      <c r="DB29" s="182"/>
      <c r="DC29" s="183"/>
      <c r="DD29" s="390"/>
      <c r="DE29" s="391"/>
      <c r="DF29" s="391"/>
      <c r="DG29" s="392"/>
    </row>
    <row r="30" spans="1:111" ht="8.1" customHeight="1">
      <c r="A30" s="1"/>
      <c r="B30" s="1"/>
      <c r="C30" s="1"/>
      <c r="D30" s="2"/>
      <c r="E30" s="2"/>
      <c r="F30" s="3"/>
      <c r="BC30" s="6"/>
      <c r="BD30" s="1"/>
      <c r="BE30" s="1"/>
      <c r="BF30" s="1"/>
      <c r="BG30" s="33"/>
      <c r="BH30" s="1"/>
      <c r="BI30" s="1"/>
      <c r="BJ30" s="1"/>
      <c r="BK30" s="1"/>
      <c r="BL30" s="156"/>
      <c r="BM30" s="157"/>
      <c r="BN30" s="160"/>
      <c r="BO30" s="161"/>
      <c r="BP30" s="131"/>
      <c r="BQ30" s="132"/>
      <c r="BR30" s="132"/>
      <c r="BS30" s="132"/>
      <c r="BT30" s="132"/>
      <c r="BU30" s="132"/>
      <c r="BV30" s="132"/>
      <c r="BW30" s="133"/>
      <c r="BX30" s="166"/>
      <c r="BY30" s="167"/>
      <c r="BZ30" s="167"/>
      <c r="CA30" s="167"/>
      <c r="CB30" s="167"/>
      <c r="CC30" s="167"/>
      <c r="CD30" s="167"/>
      <c r="CE30" s="167"/>
      <c r="CF30" s="167"/>
      <c r="CG30" s="167"/>
      <c r="CH30" s="167"/>
      <c r="CI30" s="167"/>
      <c r="CJ30" s="168"/>
      <c r="CK30" s="210"/>
      <c r="CL30" s="211"/>
      <c r="CM30" s="211"/>
      <c r="CN30" s="211"/>
      <c r="CO30" s="212"/>
      <c r="CP30" s="149"/>
      <c r="CQ30" s="150"/>
      <c r="CR30" s="150"/>
      <c r="CS30" s="150"/>
      <c r="CT30" s="151"/>
      <c r="CU30" s="184"/>
      <c r="CV30" s="185"/>
      <c r="CW30" s="185"/>
      <c r="CX30" s="185"/>
      <c r="CY30" s="185"/>
      <c r="CZ30" s="185"/>
      <c r="DA30" s="185"/>
      <c r="DB30" s="185"/>
      <c r="DC30" s="186"/>
      <c r="DD30" s="393"/>
      <c r="DE30" s="124"/>
      <c r="DF30" s="124"/>
      <c r="DG30" s="394"/>
    </row>
    <row r="31" spans="1:111" ht="8.1" customHeight="1">
      <c r="A31" s="1"/>
      <c r="B31" s="1"/>
      <c r="C31" s="1"/>
      <c r="D31" s="2"/>
      <c r="E31" s="2"/>
      <c r="F31" s="3"/>
      <c r="G31" s="97" t="s">
        <v>24</v>
      </c>
      <c r="H31" s="80"/>
      <c r="I31" s="80" t="s">
        <v>25</v>
      </c>
      <c r="J31" s="80"/>
      <c r="K31" s="80"/>
      <c r="L31" s="80"/>
      <c r="M31" s="80"/>
      <c r="N31" s="80"/>
      <c r="O31" s="80"/>
      <c r="P31" s="80"/>
      <c r="Q31" s="80"/>
      <c r="R31" s="98"/>
      <c r="S31" s="97" t="s">
        <v>26</v>
      </c>
      <c r="T31" s="80"/>
      <c r="U31" s="80" t="s">
        <v>27</v>
      </c>
      <c r="V31" s="80"/>
      <c r="W31" s="80"/>
      <c r="X31" s="80"/>
      <c r="Y31" s="80"/>
      <c r="Z31" s="80"/>
      <c r="AA31" s="80"/>
      <c r="AB31" s="80"/>
      <c r="AC31" s="80"/>
      <c r="AD31" s="98"/>
      <c r="AE31" s="97" t="s">
        <v>28</v>
      </c>
      <c r="AF31" s="80"/>
      <c r="AG31" s="80" t="s">
        <v>29</v>
      </c>
      <c r="AH31" s="80"/>
      <c r="AI31" s="80"/>
      <c r="AJ31" s="80"/>
      <c r="AK31" s="80"/>
      <c r="AL31" s="80"/>
      <c r="AM31" s="80"/>
      <c r="AN31" s="80"/>
      <c r="AO31" s="80"/>
      <c r="AP31" s="98"/>
      <c r="AQ31" s="199" t="s">
        <v>30</v>
      </c>
      <c r="AR31" s="200"/>
      <c r="AS31" s="203" t="s">
        <v>31</v>
      </c>
      <c r="AT31" s="203"/>
      <c r="AU31" s="203"/>
      <c r="AV31" s="203"/>
      <c r="AW31" s="203"/>
      <c r="AX31" s="203"/>
      <c r="AY31" s="203"/>
      <c r="AZ31" s="203"/>
      <c r="BA31" s="203"/>
      <c r="BB31" s="204"/>
      <c r="BC31" s="6"/>
      <c r="BD31" s="1"/>
      <c r="BE31" s="1"/>
      <c r="BF31" s="1"/>
      <c r="BG31" s="33"/>
      <c r="BH31" s="1"/>
      <c r="BI31" s="1"/>
      <c r="BJ31" s="1"/>
      <c r="BK31" s="1"/>
      <c r="BL31" s="94"/>
      <c r="BM31" s="158"/>
      <c r="BN31" s="162"/>
      <c r="BO31" s="96"/>
      <c r="BP31" s="134"/>
      <c r="BQ31" s="135"/>
      <c r="BR31" s="135"/>
      <c r="BS31" s="135"/>
      <c r="BT31" s="135"/>
      <c r="BU31" s="135"/>
      <c r="BV31" s="135"/>
      <c r="BW31" s="136"/>
      <c r="BX31" s="169"/>
      <c r="BY31" s="170"/>
      <c r="BZ31" s="170"/>
      <c r="CA31" s="170"/>
      <c r="CB31" s="170"/>
      <c r="CC31" s="170"/>
      <c r="CD31" s="170"/>
      <c r="CE31" s="170"/>
      <c r="CF31" s="170"/>
      <c r="CG31" s="170"/>
      <c r="CH31" s="170"/>
      <c r="CI31" s="170"/>
      <c r="CJ31" s="171"/>
      <c r="CK31" s="213"/>
      <c r="CL31" s="214"/>
      <c r="CM31" s="214"/>
      <c r="CN31" s="214"/>
      <c r="CO31" s="215"/>
      <c r="CP31" s="152"/>
      <c r="CQ31" s="153"/>
      <c r="CR31" s="153"/>
      <c r="CS31" s="153"/>
      <c r="CT31" s="154"/>
      <c r="CU31" s="187"/>
      <c r="CV31" s="188"/>
      <c r="CW31" s="188"/>
      <c r="CX31" s="188"/>
      <c r="CY31" s="188"/>
      <c r="CZ31" s="188"/>
      <c r="DA31" s="188"/>
      <c r="DB31" s="188"/>
      <c r="DC31" s="189"/>
      <c r="DD31" s="395"/>
      <c r="DE31" s="396"/>
      <c r="DF31" s="396"/>
      <c r="DG31" s="397"/>
    </row>
    <row r="32" spans="1:111" ht="8.1" customHeight="1">
      <c r="A32" s="1"/>
      <c r="B32" s="1"/>
      <c r="C32" s="1"/>
      <c r="D32" s="2"/>
      <c r="E32" s="2"/>
      <c r="F32" s="3"/>
      <c r="G32" s="101"/>
      <c r="H32" s="84"/>
      <c r="I32" s="84"/>
      <c r="J32" s="84"/>
      <c r="K32" s="84"/>
      <c r="L32" s="84"/>
      <c r="M32" s="84"/>
      <c r="N32" s="84"/>
      <c r="O32" s="84"/>
      <c r="P32" s="84"/>
      <c r="Q32" s="84"/>
      <c r="R32" s="102"/>
      <c r="S32" s="101"/>
      <c r="T32" s="84"/>
      <c r="U32" s="84"/>
      <c r="V32" s="84"/>
      <c r="W32" s="84"/>
      <c r="X32" s="84"/>
      <c r="Y32" s="84"/>
      <c r="Z32" s="84"/>
      <c r="AA32" s="84"/>
      <c r="AB32" s="84"/>
      <c r="AC32" s="84"/>
      <c r="AD32" s="102"/>
      <c r="AE32" s="101"/>
      <c r="AF32" s="84"/>
      <c r="AG32" s="84"/>
      <c r="AH32" s="84"/>
      <c r="AI32" s="84"/>
      <c r="AJ32" s="84"/>
      <c r="AK32" s="84"/>
      <c r="AL32" s="84"/>
      <c r="AM32" s="84"/>
      <c r="AN32" s="84"/>
      <c r="AO32" s="84"/>
      <c r="AP32" s="102"/>
      <c r="AQ32" s="201"/>
      <c r="AR32" s="202"/>
      <c r="AS32" s="205"/>
      <c r="AT32" s="205"/>
      <c r="AU32" s="205"/>
      <c r="AV32" s="205"/>
      <c r="AW32" s="205"/>
      <c r="AX32" s="205"/>
      <c r="AY32" s="205"/>
      <c r="AZ32" s="205"/>
      <c r="BA32" s="205"/>
      <c r="BB32" s="206"/>
      <c r="BC32" s="6"/>
      <c r="BD32" s="1"/>
      <c r="BE32" s="1"/>
      <c r="BF32" s="1"/>
      <c r="BG32" s="33"/>
      <c r="BH32" s="1"/>
      <c r="BI32" s="1"/>
      <c r="BJ32" s="1"/>
      <c r="BK32" s="1"/>
      <c r="BL32" s="91"/>
      <c r="BM32" s="155"/>
      <c r="BN32" s="159"/>
      <c r="BO32" s="93"/>
      <c r="BP32" s="128"/>
      <c r="BQ32" s="129"/>
      <c r="BR32" s="129"/>
      <c r="BS32" s="129"/>
      <c r="BT32" s="129"/>
      <c r="BU32" s="129"/>
      <c r="BV32" s="129"/>
      <c r="BW32" s="130"/>
      <c r="BX32" s="163"/>
      <c r="BY32" s="164"/>
      <c r="BZ32" s="164"/>
      <c r="CA32" s="164"/>
      <c r="CB32" s="164"/>
      <c r="CC32" s="164"/>
      <c r="CD32" s="164"/>
      <c r="CE32" s="164"/>
      <c r="CF32" s="164"/>
      <c r="CG32" s="164"/>
      <c r="CH32" s="164"/>
      <c r="CI32" s="164"/>
      <c r="CJ32" s="165"/>
      <c r="CK32" s="207"/>
      <c r="CL32" s="208"/>
      <c r="CM32" s="208"/>
      <c r="CN32" s="208"/>
      <c r="CO32" s="209"/>
      <c r="CP32" s="146"/>
      <c r="CQ32" s="147"/>
      <c r="CR32" s="147"/>
      <c r="CS32" s="147"/>
      <c r="CT32" s="148"/>
      <c r="CU32" s="181" t="str">
        <f t="shared" ref="CU32" si="6">IF(CK32*CP32=0,"",CK32*CP32)</f>
        <v/>
      </c>
      <c r="CV32" s="182"/>
      <c r="CW32" s="182"/>
      <c r="CX32" s="182"/>
      <c r="CY32" s="182"/>
      <c r="CZ32" s="182"/>
      <c r="DA32" s="182"/>
      <c r="DB32" s="182"/>
      <c r="DC32" s="183"/>
      <c r="DD32" s="390"/>
      <c r="DE32" s="391"/>
      <c r="DF32" s="391"/>
      <c r="DG32" s="392"/>
    </row>
    <row r="33" spans="1:111" ht="8.1" customHeight="1">
      <c r="A33" s="1"/>
      <c r="B33" s="1"/>
      <c r="C33" s="1"/>
      <c r="D33" s="2"/>
      <c r="E33" s="2"/>
      <c r="F33" s="3"/>
      <c r="G33" s="207"/>
      <c r="H33" s="208"/>
      <c r="I33" s="208"/>
      <c r="J33" s="208"/>
      <c r="K33" s="208"/>
      <c r="L33" s="208"/>
      <c r="M33" s="208"/>
      <c r="N33" s="208"/>
      <c r="O33" s="208"/>
      <c r="P33" s="208"/>
      <c r="Q33" s="208"/>
      <c r="R33" s="209"/>
      <c r="S33" s="207"/>
      <c r="T33" s="208"/>
      <c r="U33" s="208"/>
      <c r="V33" s="208"/>
      <c r="W33" s="208"/>
      <c r="X33" s="208"/>
      <c r="Y33" s="208"/>
      <c r="Z33" s="208"/>
      <c r="AA33" s="208"/>
      <c r="AB33" s="208"/>
      <c r="AC33" s="208"/>
      <c r="AD33" s="209"/>
      <c r="AE33" s="207"/>
      <c r="AF33" s="208"/>
      <c r="AG33" s="208"/>
      <c r="AH33" s="208"/>
      <c r="AI33" s="208"/>
      <c r="AJ33" s="208"/>
      <c r="AK33" s="208"/>
      <c r="AL33" s="208"/>
      <c r="AM33" s="208"/>
      <c r="AN33" s="208"/>
      <c r="AO33" s="208"/>
      <c r="AP33" s="209"/>
      <c r="AQ33" s="207"/>
      <c r="AR33" s="208"/>
      <c r="AS33" s="208"/>
      <c r="AT33" s="208"/>
      <c r="AU33" s="208"/>
      <c r="AV33" s="208"/>
      <c r="AW33" s="208"/>
      <c r="AX33" s="208"/>
      <c r="AY33" s="208"/>
      <c r="AZ33" s="208"/>
      <c r="BA33" s="208"/>
      <c r="BB33" s="209"/>
      <c r="BC33" s="6"/>
      <c r="BD33" s="1"/>
      <c r="BE33" s="1"/>
      <c r="BF33" s="1"/>
      <c r="BG33" s="33"/>
      <c r="BH33" s="1"/>
      <c r="BI33" s="1"/>
      <c r="BJ33" s="1"/>
      <c r="BK33" s="1"/>
      <c r="BL33" s="156"/>
      <c r="BM33" s="157"/>
      <c r="BN33" s="160"/>
      <c r="BO33" s="161"/>
      <c r="BP33" s="131"/>
      <c r="BQ33" s="132"/>
      <c r="BR33" s="132"/>
      <c r="BS33" s="132"/>
      <c r="BT33" s="132"/>
      <c r="BU33" s="132"/>
      <c r="BV33" s="132"/>
      <c r="BW33" s="133"/>
      <c r="BX33" s="166"/>
      <c r="BY33" s="167"/>
      <c r="BZ33" s="167"/>
      <c r="CA33" s="167"/>
      <c r="CB33" s="167"/>
      <c r="CC33" s="167"/>
      <c r="CD33" s="167"/>
      <c r="CE33" s="167"/>
      <c r="CF33" s="167"/>
      <c r="CG33" s="167"/>
      <c r="CH33" s="167"/>
      <c r="CI33" s="167"/>
      <c r="CJ33" s="168"/>
      <c r="CK33" s="210"/>
      <c r="CL33" s="211"/>
      <c r="CM33" s="211"/>
      <c r="CN33" s="211"/>
      <c r="CO33" s="212"/>
      <c r="CP33" s="149"/>
      <c r="CQ33" s="150"/>
      <c r="CR33" s="150"/>
      <c r="CS33" s="150"/>
      <c r="CT33" s="151"/>
      <c r="CU33" s="184"/>
      <c r="CV33" s="185"/>
      <c r="CW33" s="185"/>
      <c r="CX33" s="185"/>
      <c r="CY33" s="185"/>
      <c r="CZ33" s="185"/>
      <c r="DA33" s="185"/>
      <c r="DB33" s="185"/>
      <c r="DC33" s="186"/>
      <c r="DD33" s="393"/>
      <c r="DE33" s="124"/>
      <c r="DF33" s="124"/>
      <c r="DG33" s="394"/>
    </row>
    <row r="34" spans="1:111" ht="8.1" customHeight="1">
      <c r="A34" s="1"/>
      <c r="B34" s="1"/>
      <c r="C34" s="1"/>
      <c r="D34" s="2"/>
      <c r="E34" s="2"/>
      <c r="F34" s="3"/>
      <c r="G34" s="210"/>
      <c r="H34" s="211"/>
      <c r="I34" s="211"/>
      <c r="J34" s="211"/>
      <c r="K34" s="211"/>
      <c r="L34" s="211"/>
      <c r="M34" s="211"/>
      <c r="N34" s="211"/>
      <c r="O34" s="211"/>
      <c r="P34" s="211"/>
      <c r="Q34" s="211"/>
      <c r="R34" s="212"/>
      <c r="S34" s="210"/>
      <c r="T34" s="211"/>
      <c r="U34" s="211"/>
      <c r="V34" s="211"/>
      <c r="W34" s="211"/>
      <c r="X34" s="211"/>
      <c r="Y34" s="211"/>
      <c r="Z34" s="211"/>
      <c r="AA34" s="211"/>
      <c r="AB34" s="211"/>
      <c r="AC34" s="211"/>
      <c r="AD34" s="212"/>
      <c r="AE34" s="210"/>
      <c r="AF34" s="211"/>
      <c r="AG34" s="211"/>
      <c r="AH34" s="211"/>
      <c r="AI34" s="211"/>
      <c r="AJ34" s="211"/>
      <c r="AK34" s="211"/>
      <c r="AL34" s="211"/>
      <c r="AM34" s="211"/>
      <c r="AN34" s="211"/>
      <c r="AO34" s="211"/>
      <c r="AP34" s="212"/>
      <c r="AQ34" s="210"/>
      <c r="AR34" s="211"/>
      <c r="AS34" s="211"/>
      <c r="AT34" s="211"/>
      <c r="AU34" s="211"/>
      <c r="AV34" s="211"/>
      <c r="AW34" s="211"/>
      <c r="AX34" s="211"/>
      <c r="AY34" s="211"/>
      <c r="AZ34" s="211"/>
      <c r="BA34" s="211"/>
      <c r="BB34" s="212"/>
      <c r="BC34" s="6"/>
      <c r="BD34" s="1"/>
      <c r="BE34" s="1"/>
      <c r="BF34" s="1"/>
      <c r="BG34" s="33"/>
      <c r="BH34" s="1"/>
      <c r="BI34" s="1"/>
      <c r="BJ34" s="1"/>
      <c r="BK34" s="1"/>
      <c r="BL34" s="94"/>
      <c r="BM34" s="158"/>
      <c r="BN34" s="162"/>
      <c r="BO34" s="96"/>
      <c r="BP34" s="134"/>
      <c r="BQ34" s="135"/>
      <c r="BR34" s="135"/>
      <c r="BS34" s="135"/>
      <c r="BT34" s="135"/>
      <c r="BU34" s="135"/>
      <c r="BV34" s="135"/>
      <c r="BW34" s="136"/>
      <c r="BX34" s="169"/>
      <c r="BY34" s="170"/>
      <c r="BZ34" s="170"/>
      <c r="CA34" s="170"/>
      <c r="CB34" s="170"/>
      <c r="CC34" s="170"/>
      <c r="CD34" s="170"/>
      <c r="CE34" s="170"/>
      <c r="CF34" s="170"/>
      <c r="CG34" s="170"/>
      <c r="CH34" s="170"/>
      <c r="CI34" s="170"/>
      <c r="CJ34" s="171"/>
      <c r="CK34" s="213"/>
      <c r="CL34" s="214"/>
      <c r="CM34" s="214"/>
      <c r="CN34" s="214"/>
      <c r="CO34" s="215"/>
      <c r="CP34" s="152"/>
      <c r="CQ34" s="153"/>
      <c r="CR34" s="153"/>
      <c r="CS34" s="153"/>
      <c r="CT34" s="154"/>
      <c r="CU34" s="187"/>
      <c r="CV34" s="188"/>
      <c r="CW34" s="188"/>
      <c r="CX34" s="188"/>
      <c r="CY34" s="188"/>
      <c r="CZ34" s="188"/>
      <c r="DA34" s="188"/>
      <c r="DB34" s="188"/>
      <c r="DC34" s="189"/>
      <c r="DD34" s="395"/>
      <c r="DE34" s="396"/>
      <c r="DF34" s="396"/>
      <c r="DG34" s="397"/>
    </row>
    <row r="35" spans="1:111" ht="8.1" customHeight="1">
      <c r="A35" s="1"/>
      <c r="B35" s="1"/>
      <c r="C35" s="1"/>
      <c r="D35" s="2"/>
      <c r="E35" s="2"/>
      <c r="F35" s="3"/>
      <c r="G35" s="213"/>
      <c r="H35" s="214"/>
      <c r="I35" s="214"/>
      <c r="J35" s="214"/>
      <c r="K35" s="214"/>
      <c r="L35" s="214"/>
      <c r="M35" s="214"/>
      <c r="N35" s="214"/>
      <c r="O35" s="214"/>
      <c r="P35" s="214"/>
      <c r="Q35" s="214"/>
      <c r="R35" s="215"/>
      <c r="S35" s="213"/>
      <c r="T35" s="214"/>
      <c r="U35" s="214"/>
      <c r="V35" s="214"/>
      <c r="W35" s="214"/>
      <c r="X35" s="214"/>
      <c r="Y35" s="214"/>
      <c r="Z35" s="214"/>
      <c r="AA35" s="214"/>
      <c r="AB35" s="214"/>
      <c r="AC35" s="214"/>
      <c r="AD35" s="215"/>
      <c r="AE35" s="213"/>
      <c r="AF35" s="214"/>
      <c r="AG35" s="214"/>
      <c r="AH35" s="214"/>
      <c r="AI35" s="214"/>
      <c r="AJ35" s="214"/>
      <c r="AK35" s="214"/>
      <c r="AL35" s="214"/>
      <c r="AM35" s="214"/>
      <c r="AN35" s="214"/>
      <c r="AO35" s="214"/>
      <c r="AP35" s="215"/>
      <c r="AQ35" s="213"/>
      <c r="AR35" s="214"/>
      <c r="AS35" s="214"/>
      <c r="AT35" s="214"/>
      <c r="AU35" s="214"/>
      <c r="AV35" s="214"/>
      <c r="AW35" s="214"/>
      <c r="AX35" s="214"/>
      <c r="AY35" s="214"/>
      <c r="AZ35" s="214"/>
      <c r="BA35" s="214"/>
      <c r="BB35" s="215"/>
      <c r="BC35" s="6"/>
      <c r="BD35" s="1"/>
      <c r="BE35" s="1"/>
      <c r="BF35" s="1"/>
      <c r="BG35" s="33"/>
      <c r="BH35" s="1"/>
      <c r="BI35" s="1"/>
      <c r="BJ35" s="1"/>
      <c r="BK35" s="1"/>
      <c r="BL35" s="91"/>
      <c r="BM35" s="155"/>
      <c r="BN35" s="159"/>
      <c r="BO35" s="93"/>
      <c r="BP35" s="128"/>
      <c r="BQ35" s="129"/>
      <c r="BR35" s="129"/>
      <c r="BS35" s="129"/>
      <c r="BT35" s="129"/>
      <c r="BU35" s="129"/>
      <c r="BV35" s="129"/>
      <c r="BW35" s="130"/>
      <c r="BX35" s="163"/>
      <c r="BY35" s="164"/>
      <c r="BZ35" s="164"/>
      <c r="CA35" s="164"/>
      <c r="CB35" s="164"/>
      <c r="CC35" s="164"/>
      <c r="CD35" s="164"/>
      <c r="CE35" s="164"/>
      <c r="CF35" s="164"/>
      <c r="CG35" s="164"/>
      <c r="CH35" s="164"/>
      <c r="CI35" s="164"/>
      <c r="CJ35" s="165"/>
      <c r="CK35" s="207"/>
      <c r="CL35" s="208"/>
      <c r="CM35" s="208"/>
      <c r="CN35" s="208"/>
      <c r="CO35" s="209"/>
      <c r="CP35" s="146"/>
      <c r="CQ35" s="147"/>
      <c r="CR35" s="147"/>
      <c r="CS35" s="147"/>
      <c r="CT35" s="148"/>
      <c r="CU35" s="181" t="str">
        <f t="shared" ref="CU35" si="7">IF(CK35*CP35=0,"",CK35*CP35)</f>
        <v/>
      </c>
      <c r="CV35" s="182"/>
      <c r="CW35" s="182"/>
      <c r="CX35" s="182"/>
      <c r="CY35" s="182"/>
      <c r="CZ35" s="182"/>
      <c r="DA35" s="182"/>
      <c r="DB35" s="182"/>
      <c r="DC35" s="183"/>
      <c r="DD35" s="390"/>
      <c r="DE35" s="391"/>
      <c r="DF35" s="391"/>
      <c r="DG35" s="392"/>
    </row>
    <row r="36" spans="1:111" ht="8.1" customHeight="1">
      <c r="A36" s="1"/>
      <c r="B36" s="1"/>
      <c r="C36" s="1"/>
      <c r="D36" s="2"/>
      <c r="E36" s="2"/>
      <c r="F36" s="3"/>
      <c r="BC36" s="6"/>
      <c r="BD36" s="1"/>
      <c r="BE36" s="1"/>
      <c r="BF36" s="1"/>
      <c r="BG36" s="33"/>
      <c r="BH36" s="1"/>
      <c r="BI36" s="1"/>
      <c r="BJ36" s="1"/>
      <c r="BK36" s="1"/>
      <c r="BL36" s="156"/>
      <c r="BM36" s="157"/>
      <c r="BN36" s="160"/>
      <c r="BO36" s="161"/>
      <c r="BP36" s="131"/>
      <c r="BQ36" s="132"/>
      <c r="BR36" s="132"/>
      <c r="BS36" s="132"/>
      <c r="BT36" s="132"/>
      <c r="BU36" s="132"/>
      <c r="BV36" s="132"/>
      <c r="BW36" s="133"/>
      <c r="BX36" s="166"/>
      <c r="BY36" s="167"/>
      <c r="BZ36" s="167"/>
      <c r="CA36" s="167"/>
      <c r="CB36" s="167"/>
      <c r="CC36" s="167"/>
      <c r="CD36" s="167"/>
      <c r="CE36" s="167"/>
      <c r="CF36" s="167"/>
      <c r="CG36" s="167"/>
      <c r="CH36" s="167"/>
      <c r="CI36" s="167"/>
      <c r="CJ36" s="168"/>
      <c r="CK36" s="210"/>
      <c r="CL36" s="211"/>
      <c r="CM36" s="211"/>
      <c r="CN36" s="211"/>
      <c r="CO36" s="212"/>
      <c r="CP36" s="149"/>
      <c r="CQ36" s="150"/>
      <c r="CR36" s="150"/>
      <c r="CS36" s="150"/>
      <c r="CT36" s="151"/>
      <c r="CU36" s="184"/>
      <c r="CV36" s="185"/>
      <c r="CW36" s="185"/>
      <c r="CX36" s="185"/>
      <c r="CY36" s="185"/>
      <c r="CZ36" s="185"/>
      <c r="DA36" s="185"/>
      <c r="DB36" s="185"/>
      <c r="DC36" s="186"/>
      <c r="DD36" s="393"/>
      <c r="DE36" s="124"/>
      <c r="DF36" s="124"/>
      <c r="DG36" s="394"/>
    </row>
    <row r="37" spans="1:111" ht="8.1" customHeight="1">
      <c r="A37" s="1"/>
      <c r="B37" s="1"/>
      <c r="C37" s="1"/>
      <c r="D37" s="2"/>
      <c r="E37" s="2"/>
      <c r="F37" s="3"/>
      <c r="G37" s="190" t="s">
        <v>0</v>
      </c>
      <c r="H37" s="191"/>
      <c r="I37" s="191" t="s">
        <v>1</v>
      </c>
      <c r="J37" s="192"/>
      <c r="K37" s="190" t="s">
        <v>2</v>
      </c>
      <c r="L37" s="191"/>
      <c r="M37" s="191"/>
      <c r="N37" s="191"/>
      <c r="O37" s="191"/>
      <c r="P37" s="191"/>
      <c r="Q37" s="191"/>
      <c r="R37" s="192"/>
      <c r="S37" s="190" t="s">
        <v>3</v>
      </c>
      <c r="T37" s="191"/>
      <c r="U37" s="191"/>
      <c r="V37" s="191"/>
      <c r="W37" s="191"/>
      <c r="X37" s="191"/>
      <c r="Y37" s="191"/>
      <c r="Z37" s="191"/>
      <c r="AA37" s="191"/>
      <c r="AB37" s="191"/>
      <c r="AC37" s="191"/>
      <c r="AD37" s="191"/>
      <c r="AE37" s="192"/>
      <c r="AF37" s="190" t="s">
        <v>4</v>
      </c>
      <c r="AG37" s="191"/>
      <c r="AH37" s="191"/>
      <c r="AI37" s="191"/>
      <c r="AJ37" s="192"/>
      <c r="AK37" s="190" t="s">
        <v>5</v>
      </c>
      <c r="AL37" s="191"/>
      <c r="AM37" s="191"/>
      <c r="AN37" s="191"/>
      <c r="AO37" s="192"/>
      <c r="AP37" s="190" t="s">
        <v>6</v>
      </c>
      <c r="AQ37" s="191"/>
      <c r="AR37" s="191"/>
      <c r="AS37" s="191"/>
      <c r="AT37" s="191"/>
      <c r="AU37" s="191"/>
      <c r="AV37" s="191"/>
      <c r="AW37" s="191"/>
      <c r="AX37" s="192"/>
      <c r="AY37" s="190" t="s">
        <v>7</v>
      </c>
      <c r="AZ37" s="191"/>
      <c r="BA37" s="191"/>
      <c r="BB37" s="192"/>
      <c r="BC37" s="6"/>
      <c r="BD37" s="1"/>
      <c r="BE37" s="1"/>
      <c r="BF37" s="1"/>
      <c r="BG37" s="33"/>
      <c r="BH37" s="1"/>
      <c r="BI37" s="1"/>
      <c r="BJ37" s="1"/>
      <c r="BK37" s="1"/>
      <c r="BL37" s="94"/>
      <c r="BM37" s="158"/>
      <c r="BN37" s="162"/>
      <c r="BO37" s="96"/>
      <c r="BP37" s="134"/>
      <c r="BQ37" s="135"/>
      <c r="BR37" s="135"/>
      <c r="BS37" s="135"/>
      <c r="BT37" s="135"/>
      <c r="BU37" s="135"/>
      <c r="BV37" s="135"/>
      <c r="BW37" s="136"/>
      <c r="BX37" s="169"/>
      <c r="BY37" s="170"/>
      <c r="BZ37" s="170"/>
      <c r="CA37" s="170"/>
      <c r="CB37" s="170"/>
      <c r="CC37" s="170"/>
      <c r="CD37" s="170"/>
      <c r="CE37" s="170"/>
      <c r="CF37" s="170"/>
      <c r="CG37" s="170"/>
      <c r="CH37" s="170"/>
      <c r="CI37" s="170"/>
      <c r="CJ37" s="171"/>
      <c r="CK37" s="213"/>
      <c r="CL37" s="214"/>
      <c r="CM37" s="214"/>
      <c r="CN37" s="214"/>
      <c r="CO37" s="215"/>
      <c r="CP37" s="152"/>
      <c r="CQ37" s="153"/>
      <c r="CR37" s="153"/>
      <c r="CS37" s="153"/>
      <c r="CT37" s="154"/>
      <c r="CU37" s="187"/>
      <c r="CV37" s="188"/>
      <c r="CW37" s="188"/>
      <c r="CX37" s="188"/>
      <c r="CY37" s="188"/>
      <c r="CZ37" s="188"/>
      <c r="DA37" s="188"/>
      <c r="DB37" s="188"/>
      <c r="DC37" s="189"/>
      <c r="DD37" s="395"/>
      <c r="DE37" s="396"/>
      <c r="DF37" s="396"/>
      <c r="DG37" s="397"/>
    </row>
    <row r="38" spans="1:111" ht="8.1" customHeight="1">
      <c r="A38" s="1"/>
      <c r="B38" s="1"/>
      <c r="C38" s="1"/>
      <c r="D38" s="2"/>
      <c r="E38" s="2"/>
      <c r="F38" s="3"/>
      <c r="G38" s="193"/>
      <c r="H38" s="194"/>
      <c r="I38" s="194"/>
      <c r="J38" s="195"/>
      <c r="K38" s="193"/>
      <c r="L38" s="194"/>
      <c r="M38" s="194"/>
      <c r="N38" s="194"/>
      <c r="O38" s="194"/>
      <c r="P38" s="194"/>
      <c r="Q38" s="194"/>
      <c r="R38" s="195"/>
      <c r="S38" s="193"/>
      <c r="T38" s="194"/>
      <c r="U38" s="194"/>
      <c r="V38" s="194"/>
      <c r="W38" s="194"/>
      <c r="X38" s="194"/>
      <c r="Y38" s="194"/>
      <c r="Z38" s="194"/>
      <c r="AA38" s="194"/>
      <c r="AB38" s="194"/>
      <c r="AC38" s="194"/>
      <c r="AD38" s="194"/>
      <c r="AE38" s="195"/>
      <c r="AF38" s="193"/>
      <c r="AG38" s="194"/>
      <c r="AH38" s="194"/>
      <c r="AI38" s="194"/>
      <c r="AJ38" s="195"/>
      <c r="AK38" s="193"/>
      <c r="AL38" s="194"/>
      <c r="AM38" s="194"/>
      <c r="AN38" s="194"/>
      <c r="AO38" s="195"/>
      <c r="AP38" s="193"/>
      <c r="AQ38" s="194"/>
      <c r="AR38" s="194"/>
      <c r="AS38" s="194"/>
      <c r="AT38" s="194"/>
      <c r="AU38" s="194"/>
      <c r="AV38" s="194"/>
      <c r="AW38" s="194"/>
      <c r="AX38" s="195"/>
      <c r="AY38" s="193"/>
      <c r="AZ38" s="194"/>
      <c r="BA38" s="194"/>
      <c r="BB38" s="195"/>
      <c r="BC38" s="6"/>
      <c r="BD38" s="1"/>
      <c r="BE38" s="1"/>
      <c r="BF38" s="1"/>
      <c r="BG38" s="33"/>
      <c r="BH38" s="1"/>
      <c r="BI38" s="1"/>
      <c r="BJ38" s="1"/>
      <c r="BK38" s="1"/>
      <c r="BL38" s="91"/>
      <c r="BM38" s="155"/>
      <c r="BN38" s="159"/>
      <c r="BO38" s="93"/>
      <c r="BP38" s="128"/>
      <c r="BQ38" s="129"/>
      <c r="BR38" s="129"/>
      <c r="BS38" s="129"/>
      <c r="BT38" s="129"/>
      <c r="BU38" s="129"/>
      <c r="BV38" s="129"/>
      <c r="BW38" s="130"/>
      <c r="BX38" s="163"/>
      <c r="BY38" s="164"/>
      <c r="BZ38" s="164"/>
      <c r="CA38" s="164"/>
      <c r="CB38" s="164"/>
      <c r="CC38" s="164"/>
      <c r="CD38" s="164"/>
      <c r="CE38" s="164"/>
      <c r="CF38" s="164"/>
      <c r="CG38" s="164"/>
      <c r="CH38" s="164"/>
      <c r="CI38" s="164"/>
      <c r="CJ38" s="165"/>
      <c r="CK38" s="207"/>
      <c r="CL38" s="208"/>
      <c r="CM38" s="208"/>
      <c r="CN38" s="208"/>
      <c r="CO38" s="209"/>
      <c r="CP38" s="146"/>
      <c r="CQ38" s="147"/>
      <c r="CR38" s="147"/>
      <c r="CS38" s="147"/>
      <c r="CT38" s="148"/>
      <c r="CU38" s="181" t="str">
        <f t="shared" ref="CU38" si="8">IF(CK38*CP38=0,"",CK38*CP38)</f>
        <v/>
      </c>
      <c r="CV38" s="182"/>
      <c r="CW38" s="182"/>
      <c r="CX38" s="182"/>
      <c r="CY38" s="182"/>
      <c r="CZ38" s="182"/>
      <c r="DA38" s="182"/>
      <c r="DB38" s="182"/>
      <c r="DC38" s="183"/>
      <c r="DD38" s="390"/>
      <c r="DE38" s="391"/>
      <c r="DF38" s="391"/>
      <c r="DG38" s="392"/>
    </row>
    <row r="39" spans="1:111" ht="8.1" customHeight="1">
      <c r="A39" s="1"/>
      <c r="B39" s="1"/>
      <c r="C39" s="1"/>
      <c r="D39" s="2"/>
      <c r="E39" s="2"/>
      <c r="F39" s="3"/>
      <c r="G39" s="196"/>
      <c r="H39" s="197"/>
      <c r="I39" s="197"/>
      <c r="J39" s="198"/>
      <c r="K39" s="196"/>
      <c r="L39" s="197"/>
      <c r="M39" s="197"/>
      <c r="N39" s="197"/>
      <c r="O39" s="197"/>
      <c r="P39" s="197"/>
      <c r="Q39" s="197"/>
      <c r="R39" s="198"/>
      <c r="S39" s="196"/>
      <c r="T39" s="197"/>
      <c r="U39" s="197"/>
      <c r="V39" s="197"/>
      <c r="W39" s="197"/>
      <c r="X39" s="197"/>
      <c r="Y39" s="197"/>
      <c r="Z39" s="197"/>
      <c r="AA39" s="197"/>
      <c r="AB39" s="197"/>
      <c r="AC39" s="197"/>
      <c r="AD39" s="197"/>
      <c r="AE39" s="198"/>
      <c r="AF39" s="196"/>
      <c r="AG39" s="197"/>
      <c r="AH39" s="197"/>
      <c r="AI39" s="197"/>
      <c r="AJ39" s="198"/>
      <c r="AK39" s="196"/>
      <c r="AL39" s="197"/>
      <c r="AM39" s="197"/>
      <c r="AN39" s="197"/>
      <c r="AO39" s="198"/>
      <c r="AP39" s="196"/>
      <c r="AQ39" s="197"/>
      <c r="AR39" s="197"/>
      <c r="AS39" s="197"/>
      <c r="AT39" s="197"/>
      <c r="AU39" s="197"/>
      <c r="AV39" s="197"/>
      <c r="AW39" s="197"/>
      <c r="AX39" s="198"/>
      <c r="AY39" s="196"/>
      <c r="AZ39" s="197"/>
      <c r="BA39" s="197"/>
      <c r="BB39" s="198"/>
      <c r="BC39" s="6"/>
      <c r="BD39" s="1"/>
      <c r="BE39" s="1"/>
      <c r="BF39" s="1"/>
      <c r="BG39" s="33"/>
      <c r="BH39" s="1"/>
      <c r="BI39" s="1"/>
      <c r="BJ39" s="1"/>
      <c r="BK39" s="1"/>
      <c r="BL39" s="156"/>
      <c r="BM39" s="157"/>
      <c r="BN39" s="160"/>
      <c r="BO39" s="161"/>
      <c r="BP39" s="131"/>
      <c r="BQ39" s="132"/>
      <c r="BR39" s="132"/>
      <c r="BS39" s="132"/>
      <c r="BT39" s="132"/>
      <c r="BU39" s="132"/>
      <c r="BV39" s="132"/>
      <c r="BW39" s="133"/>
      <c r="BX39" s="166"/>
      <c r="BY39" s="167"/>
      <c r="BZ39" s="167"/>
      <c r="CA39" s="167"/>
      <c r="CB39" s="167"/>
      <c r="CC39" s="167"/>
      <c r="CD39" s="167"/>
      <c r="CE39" s="167"/>
      <c r="CF39" s="167"/>
      <c r="CG39" s="167"/>
      <c r="CH39" s="167"/>
      <c r="CI39" s="167"/>
      <c r="CJ39" s="168"/>
      <c r="CK39" s="210"/>
      <c r="CL39" s="211"/>
      <c r="CM39" s="211"/>
      <c r="CN39" s="211"/>
      <c r="CO39" s="212"/>
      <c r="CP39" s="149"/>
      <c r="CQ39" s="150"/>
      <c r="CR39" s="150"/>
      <c r="CS39" s="150"/>
      <c r="CT39" s="151"/>
      <c r="CU39" s="184"/>
      <c r="CV39" s="185"/>
      <c r="CW39" s="185"/>
      <c r="CX39" s="185"/>
      <c r="CY39" s="185"/>
      <c r="CZ39" s="185"/>
      <c r="DA39" s="185"/>
      <c r="DB39" s="185"/>
      <c r="DC39" s="186"/>
      <c r="DD39" s="393"/>
      <c r="DE39" s="124"/>
      <c r="DF39" s="124"/>
      <c r="DG39" s="394"/>
    </row>
    <row r="40" spans="1:111" ht="8.1" customHeight="1">
      <c r="A40" s="1"/>
      <c r="B40" s="1"/>
      <c r="C40" s="1"/>
      <c r="D40" s="2"/>
      <c r="E40" s="2"/>
      <c r="F40" s="3"/>
      <c r="G40" s="91">
        <v>9</v>
      </c>
      <c r="H40" s="155"/>
      <c r="I40" s="159">
        <v>21</v>
      </c>
      <c r="J40" s="93"/>
      <c r="K40" s="91"/>
      <c r="L40" s="92"/>
      <c r="M40" s="92"/>
      <c r="N40" s="92"/>
      <c r="O40" s="92"/>
      <c r="P40" s="92"/>
      <c r="Q40" s="92"/>
      <c r="R40" s="93"/>
      <c r="S40" s="398" t="s">
        <v>72</v>
      </c>
      <c r="T40" s="399"/>
      <c r="U40" s="399"/>
      <c r="V40" s="399"/>
      <c r="W40" s="399"/>
      <c r="X40" s="399"/>
      <c r="Y40" s="399"/>
      <c r="Z40" s="399"/>
      <c r="AA40" s="399"/>
      <c r="AB40" s="399"/>
      <c r="AC40" s="399"/>
      <c r="AD40" s="399"/>
      <c r="AE40" s="400"/>
      <c r="AF40" s="207">
        <v>1</v>
      </c>
      <c r="AG40" s="208"/>
      <c r="AH40" s="208"/>
      <c r="AI40" s="208"/>
      <c r="AJ40" s="209"/>
      <c r="AK40" s="146">
        <v>100</v>
      </c>
      <c r="AL40" s="147"/>
      <c r="AM40" s="147"/>
      <c r="AN40" s="147"/>
      <c r="AO40" s="148"/>
      <c r="AP40" s="146">
        <f>IF(AF40*AK40=0,"",AF40*AK40)</f>
        <v>100</v>
      </c>
      <c r="AQ40" s="147"/>
      <c r="AR40" s="147"/>
      <c r="AS40" s="147"/>
      <c r="AT40" s="147"/>
      <c r="AU40" s="147"/>
      <c r="AV40" s="147"/>
      <c r="AW40" s="147"/>
      <c r="AX40" s="148"/>
      <c r="AY40" s="390"/>
      <c r="AZ40" s="391"/>
      <c r="BA40" s="391"/>
      <c r="BB40" s="392"/>
      <c r="BC40" s="6"/>
      <c r="BD40" s="1"/>
      <c r="BE40" s="1"/>
      <c r="BF40" s="1"/>
      <c r="BG40" s="33"/>
      <c r="BH40" s="1"/>
      <c r="BI40" s="1"/>
      <c r="BJ40" s="1"/>
      <c r="BK40" s="1"/>
      <c r="BL40" s="94"/>
      <c r="BM40" s="158"/>
      <c r="BN40" s="162"/>
      <c r="BO40" s="96"/>
      <c r="BP40" s="134"/>
      <c r="BQ40" s="135"/>
      <c r="BR40" s="135"/>
      <c r="BS40" s="135"/>
      <c r="BT40" s="135"/>
      <c r="BU40" s="135"/>
      <c r="BV40" s="135"/>
      <c r="BW40" s="136"/>
      <c r="BX40" s="169"/>
      <c r="BY40" s="170"/>
      <c r="BZ40" s="170"/>
      <c r="CA40" s="170"/>
      <c r="CB40" s="170"/>
      <c r="CC40" s="170"/>
      <c r="CD40" s="170"/>
      <c r="CE40" s="170"/>
      <c r="CF40" s="170"/>
      <c r="CG40" s="170"/>
      <c r="CH40" s="170"/>
      <c r="CI40" s="170"/>
      <c r="CJ40" s="171"/>
      <c r="CK40" s="213"/>
      <c r="CL40" s="214"/>
      <c r="CM40" s="214"/>
      <c r="CN40" s="214"/>
      <c r="CO40" s="215"/>
      <c r="CP40" s="152"/>
      <c r="CQ40" s="153"/>
      <c r="CR40" s="153"/>
      <c r="CS40" s="153"/>
      <c r="CT40" s="154"/>
      <c r="CU40" s="187"/>
      <c r="CV40" s="188"/>
      <c r="CW40" s="188"/>
      <c r="CX40" s="188"/>
      <c r="CY40" s="188"/>
      <c r="CZ40" s="188"/>
      <c r="DA40" s="188"/>
      <c r="DB40" s="188"/>
      <c r="DC40" s="189"/>
      <c r="DD40" s="395"/>
      <c r="DE40" s="396"/>
      <c r="DF40" s="396"/>
      <c r="DG40" s="397"/>
    </row>
    <row r="41" spans="1:111" ht="8.1" customHeight="1">
      <c r="A41" s="1"/>
      <c r="B41" s="1"/>
      <c r="C41" s="1"/>
      <c r="D41" s="2"/>
      <c r="E41" s="2"/>
      <c r="F41" s="3"/>
      <c r="G41" s="156"/>
      <c r="H41" s="157"/>
      <c r="I41" s="160"/>
      <c r="J41" s="161"/>
      <c r="K41" s="156"/>
      <c r="L41" s="228"/>
      <c r="M41" s="228"/>
      <c r="N41" s="228"/>
      <c r="O41" s="228"/>
      <c r="P41" s="228"/>
      <c r="Q41" s="228"/>
      <c r="R41" s="161"/>
      <c r="S41" s="401"/>
      <c r="T41" s="402"/>
      <c r="U41" s="402"/>
      <c r="V41" s="402"/>
      <c r="W41" s="402"/>
      <c r="X41" s="402"/>
      <c r="Y41" s="402"/>
      <c r="Z41" s="402"/>
      <c r="AA41" s="402"/>
      <c r="AB41" s="402"/>
      <c r="AC41" s="402"/>
      <c r="AD41" s="402"/>
      <c r="AE41" s="403"/>
      <c r="AF41" s="210"/>
      <c r="AG41" s="211"/>
      <c r="AH41" s="211"/>
      <c r="AI41" s="211"/>
      <c r="AJ41" s="212"/>
      <c r="AK41" s="149"/>
      <c r="AL41" s="150"/>
      <c r="AM41" s="150"/>
      <c r="AN41" s="150"/>
      <c r="AO41" s="151"/>
      <c r="AP41" s="149"/>
      <c r="AQ41" s="150"/>
      <c r="AR41" s="150"/>
      <c r="AS41" s="150"/>
      <c r="AT41" s="150"/>
      <c r="AU41" s="150"/>
      <c r="AV41" s="150"/>
      <c r="AW41" s="150"/>
      <c r="AX41" s="151"/>
      <c r="AY41" s="393"/>
      <c r="AZ41" s="124"/>
      <c r="BA41" s="124"/>
      <c r="BB41" s="394"/>
      <c r="BC41" s="6"/>
      <c r="BD41" s="1"/>
      <c r="BE41" s="1"/>
      <c r="BF41" s="1"/>
      <c r="BG41" s="33"/>
      <c r="BH41" s="1"/>
      <c r="BI41" s="1"/>
      <c r="BJ41" s="1"/>
      <c r="BK41" s="1"/>
      <c r="BL41" s="91"/>
      <c r="BM41" s="155"/>
      <c r="BN41" s="159"/>
      <c r="BO41" s="93"/>
      <c r="BP41" s="128"/>
      <c r="BQ41" s="129"/>
      <c r="BR41" s="129"/>
      <c r="BS41" s="129"/>
      <c r="BT41" s="129"/>
      <c r="BU41" s="129"/>
      <c r="BV41" s="129"/>
      <c r="BW41" s="130"/>
      <c r="BX41" s="163"/>
      <c r="BY41" s="164"/>
      <c r="BZ41" s="164"/>
      <c r="CA41" s="164"/>
      <c r="CB41" s="164"/>
      <c r="CC41" s="164"/>
      <c r="CD41" s="164"/>
      <c r="CE41" s="164"/>
      <c r="CF41" s="164"/>
      <c r="CG41" s="164"/>
      <c r="CH41" s="164"/>
      <c r="CI41" s="164"/>
      <c r="CJ41" s="165"/>
      <c r="CK41" s="207"/>
      <c r="CL41" s="208"/>
      <c r="CM41" s="208"/>
      <c r="CN41" s="208"/>
      <c r="CO41" s="209"/>
      <c r="CP41" s="146"/>
      <c r="CQ41" s="147"/>
      <c r="CR41" s="147"/>
      <c r="CS41" s="147"/>
      <c r="CT41" s="148"/>
      <c r="CU41" s="181" t="str">
        <f t="shared" ref="CU41" si="9">IF(CK41*CP41=0,"",CK41*CP41)</f>
        <v/>
      </c>
      <c r="CV41" s="182"/>
      <c r="CW41" s="182"/>
      <c r="CX41" s="182"/>
      <c r="CY41" s="182"/>
      <c r="CZ41" s="182"/>
      <c r="DA41" s="182"/>
      <c r="DB41" s="182"/>
      <c r="DC41" s="183"/>
      <c r="DD41" s="390"/>
      <c r="DE41" s="391"/>
      <c r="DF41" s="391"/>
      <c r="DG41" s="392"/>
    </row>
    <row r="42" spans="1:111" ht="8.1" customHeight="1">
      <c r="A42" s="1"/>
      <c r="B42" s="1"/>
      <c r="C42" s="1"/>
      <c r="D42" s="2"/>
      <c r="E42" s="2"/>
      <c r="F42" s="3"/>
      <c r="G42" s="94"/>
      <c r="H42" s="158"/>
      <c r="I42" s="162"/>
      <c r="J42" s="96"/>
      <c r="K42" s="94"/>
      <c r="L42" s="95"/>
      <c r="M42" s="95"/>
      <c r="N42" s="95"/>
      <c r="O42" s="95"/>
      <c r="P42" s="95"/>
      <c r="Q42" s="95"/>
      <c r="R42" s="96"/>
      <c r="S42" s="404"/>
      <c r="T42" s="405"/>
      <c r="U42" s="405"/>
      <c r="V42" s="405"/>
      <c r="W42" s="405"/>
      <c r="X42" s="405"/>
      <c r="Y42" s="405"/>
      <c r="Z42" s="405"/>
      <c r="AA42" s="405"/>
      <c r="AB42" s="405"/>
      <c r="AC42" s="405"/>
      <c r="AD42" s="405"/>
      <c r="AE42" s="406"/>
      <c r="AF42" s="213"/>
      <c r="AG42" s="214"/>
      <c r="AH42" s="214"/>
      <c r="AI42" s="214"/>
      <c r="AJ42" s="215"/>
      <c r="AK42" s="152"/>
      <c r="AL42" s="153"/>
      <c r="AM42" s="153"/>
      <c r="AN42" s="153"/>
      <c r="AO42" s="154"/>
      <c r="AP42" s="152"/>
      <c r="AQ42" s="153"/>
      <c r="AR42" s="153"/>
      <c r="AS42" s="153"/>
      <c r="AT42" s="153"/>
      <c r="AU42" s="153"/>
      <c r="AV42" s="153"/>
      <c r="AW42" s="153"/>
      <c r="AX42" s="154"/>
      <c r="AY42" s="395"/>
      <c r="AZ42" s="396"/>
      <c r="BA42" s="396"/>
      <c r="BB42" s="397"/>
      <c r="BC42" s="6"/>
      <c r="BD42" s="1"/>
      <c r="BE42" s="1"/>
      <c r="BF42" s="1"/>
      <c r="BG42" s="33"/>
      <c r="BH42" s="1"/>
      <c r="BI42" s="1"/>
      <c r="BJ42" s="1"/>
      <c r="BK42" s="1"/>
      <c r="BL42" s="156"/>
      <c r="BM42" s="157"/>
      <c r="BN42" s="160"/>
      <c r="BO42" s="161"/>
      <c r="BP42" s="131"/>
      <c r="BQ42" s="132"/>
      <c r="BR42" s="132"/>
      <c r="BS42" s="132"/>
      <c r="BT42" s="132"/>
      <c r="BU42" s="132"/>
      <c r="BV42" s="132"/>
      <c r="BW42" s="133"/>
      <c r="BX42" s="166"/>
      <c r="BY42" s="167"/>
      <c r="BZ42" s="167"/>
      <c r="CA42" s="167"/>
      <c r="CB42" s="167"/>
      <c r="CC42" s="167"/>
      <c r="CD42" s="167"/>
      <c r="CE42" s="167"/>
      <c r="CF42" s="167"/>
      <c r="CG42" s="167"/>
      <c r="CH42" s="167"/>
      <c r="CI42" s="167"/>
      <c r="CJ42" s="168"/>
      <c r="CK42" s="210"/>
      <c r="CL42" s="211"/>
      <c r="CM42" s="211"/>
      <c r="CN42" s="211"/>
      <c r="CO42" s="212"/>
      <c r="CP42" s="149"/>
      <c r="CQ42" s="150"/>
      <c r="CR42" s="150"/>
      <c r="CS42" s="150"/>
      <c r="CT42" s="151"/>
      <c r="CU42" s="184"/>
      <c r="CV42" s="185"/>
      <c r="CW42" s="185"/>
      <c r="CX42" s="185"/>
      <c r="CY42" s="185"/>
      <c r="CZ42" s="185"/>
      <c r="DA42" s="185"/>
      <c r="DB42" s="185"/>
      <c r="DC42" s="186"/>
      <c r="DD42" s="393"/>
      <c r="DE42" s="124"/>
      <c r="DF42" s="124"/>
      <c r="DG42" s="394"/>
    </row>
    <row r="43" spans="1:111" ht="8.1" customHeight="1">
      <c r="A43" s="1"/>
      <c r="B43" s="1"/>
      <c r="C43" s="1"/>
      <c r="D43" s="2"/>
      <c r="E43" s="2"/>
      <c r="F43" s="3"/>
      <c r="G43" s="91">
        <v>9</v>
      </c>
      <c r="H43" s="155"/>
      <c r="I43" s="159">
        <v>22</v>
      </c>
      <c r="J43" s="93"/>
      <c r="K43" s="91"/>
      <c r="L43" s="92"/>
      <c r="M43" s="92"/>
      <c r="N43" s="92"/>
      <c r="O43" s="92"/>
      <c r="P43" s="92"/>
      <c r="Q43" s="92"/>
      <c r="R43" s="93"/>
      <c r="S43" s="398" t="s">
        <v>72</v>
      </c>
      <c r="T43" s="399"/>
      <c r="U43" s="399"/>
      <c r="V43" s="399"/>
      <c r="W43" s="399"/>
      <c r="X43" s="399"/>
      <c r="Y43" s="399"/>
      <c r="Z43" s="399"/>
      <c r="AA43" s="399"/>
      <c r="AB43" s="399"/>
      <c r="AC43" s="399"/>
      <c r="AD43" s="399"/>
      <c r="AE43" s="400"/>
      <c r="AF43" s="207">
        <v>2</v>
      </c>
      <c r="AG43" s="208"/>
      <c r="AH43" s="208"/>
      <c r="AI43" s="208"/>
      <c r="AJ43" s="209"/>
      <c r="AK43" s="146">
        <v>100</v>
      </c>
      <c r="AL43" s="147"/>
      <c r="AM43" s="147"/>
      <c r="AN43" s="147"/>
      <c r="AO43" s="148"/>
      <c r="AP43" s="146">
        <f t="shared" ref="AP43" si="10">IF(AF43*AK43=0,"",AF43*AK43)</f>
        <v>200</v>
      </c>
      <c r="AQ43" s="147"/>
      <c r="AR43" s="147"/>
      <c r="AS43" s="147"/>
      <c r="AT43" s="147"/>
      <c r="AU43" s="147"/>
      <c r="AV43" s="147"/>
      <c r="AW43" s="147"/>
      <c r="AX43" s="148"/>
      <c r="AY43" s="390"/>
      <c r="AZ43" s="391"/>
      <c r="BA43" s="391"/>
      <c r="BB43" s="392"/>
      <c r="BC43" s="6"/>
      <c r="BD43" s="1"/>
      <c r="BE43" s="1"/>
      <c r="BF43" s="1"/>
      <c r="BG43" s="33"/>
      <c r="BH43" s="1"/>
      <c r="BI43" s="1"/>
      <c r="BJ43" s="1"/>
      <c r="BK43" s="1"/>
      <c r="BL43" s="94"/>
      <c r="BM43" s="158"/>
      <c r="BN43" s="162"/>
      <c r="BO43" s="96"/>
      <c r="BP43" s="134"/>
      <c r="BQ43" s="135"/>
      <c r="BR43" s="135"/>
      <c r="BS43" s="135"/>
      <c r="BT43" s="135"/>
      <c r="BU43" s="135"/>
      <c r="BV43" s="135"/>
      <c r="BW43" s="136"/>
      <c r="BX43" s="169"/>
      <c r="BY43" s="170"/>
      <c r="BZ43" s="170"/>
      <c r="CA43" s="170"/>
      <c r="CB43" s="170"/>
      <c r="CC43" s="170"/>
      <c r="CD43" s="170"/>
      <c r="CE43" s="170"/>
      <c r="CF43" s="170"/>
      <c r="CG43" s="170"/>
      <c r="CH43" s="170"/>
      <c r="CI43" s="170"/>
      <c r="CJ43" s="171"/>
      <c r="CK43" s="213"/>
      <c r="CL43" s="214"/>
      <c r="CM43" s="214"/>
      <c r="CN43" s="214"/>
      <c r="CO43" s="215"/>
      <c r="CP43" s="152"/>
      <c r="CQ43" s="153"/>
      <c r="CR43" s="153"/>
      <c r="CS43" s="153"/>
      <c r="CT43" s="154"/>
      <c r="CU43" s="187"/>
      <c r="CV43" s="188"/>
      <c r="CW43" s="188"/>
      <c r="CX43" s="188"/>
      <c r="CY43" s="188"/>
      <c r="CZ43" s="188"/>
      <c r="DA43" s="188"/>
      <c r="DB43" s="188"/>
      <c r="DC43" s="189"/>
      <c r="DD43" s="395"/>
      <c r="DE43" s="396"/>
      <c r="DF43" s="396"/>
      <c r="DG43" s="397"/>
    </row>
    <row r="44" spans="1:111" ht="8.1" customHeight="1">
      <c r="A44" s="1"/>
      <c r="B44" s="1"/>
      <c r="C44" s="1"/>
      <c r="D44" s="2"/>
      <c r="E44" s="2"/>
      <c r="F44" s="3"/>
      <c r="G44" s="156"/>
      <c r="H44" s="157"/>
      <c r="I44" s="160"/>
      <c r="J44" s="161"/>
      <c r="K44" s="156"/>
      <c r="L44" s="228"/>
      <c r="M44" s="228"/>
      <c r="N44" s="228"/>
      <c r="O44" s="228"/>
      <c r="P44" s="228"/>
      <c r="Q44" s="228"/>
      <c r="R44" s="161"/>
      <c r="S44" s="401"/>
      <c r="T44" s="402"/>
      <c r="U44" s="402"/>
      <c r="V44" s="402"/>
      <c r="W44" s="402"/>
      <c r="X44" s="402"/>
      <c r="Y44" s="402"/>
      <c r="Z44" s="402"/>
      <c r="AA44" s="402"/>
      <c r="AB44" s="402"/>
      <c r="AC44" s="402"/>
      <c r="AD44" s="402"/>
      <c r="AE44" s="403"/>
      <c r="AF44" s="210"/>
      <c r="AG44" s="211"/>
      <c r="AH44" s="211"/>
      <c r="AI44" s="211"/>
      <c r="AJ44" s="212"/>
      <c r="AK44" s="149"/>
      <c r="AL44" s="150"/>
      <c r="AM44" s="150"/>
      <c r="AN44" s="150"/>
      <c r="AO44" s="151"/>
      <c r="AP44" s="149"/>
      <c r="AQ44" s="150"/>
      <c r="AR44" s="150"/>
      <c r="AS44" s="150"/>
      <c r="AT44" s="150"/>
      <c r="AU44" s="150"/>
      <c r="AV44" s="150"/>
      <c r="AW44" s="150"/>
      <c r="AX44" s="151"/>
      <c r="AY44" s="393"/>
      <c r="AZ44" s="124"/>
      <c r="BA44" s="124"/>
      <c r="BB44" s="394"/>
      <c r="BC44" s="6"/>
      <c r="BD44" s="1"/>
      <c r="BE44" s="1"/>
      <c r="BF44" s="1"/>
      <c r="BG44" s="33"/>
      <c r="BH44" s="1"/>
      <c r="BI44" s="1"/>
      <c r="BJ44" s="1"/>
      <c r="BK44" s="1"/>
      <c r="BL44" s="91"/>
      <c r="BM44" s="155"/>
      <c r="BN44" s="159"/>
      <c r="BO44" s="93"/>
      <c r="BP44" s="128"/>
      <c r="BQ44" s="129"/>
      <c r="BR44" s="129"/>
      <c r="BS44" s="129"/>
      <c r="BT44" s="129"/>
      <c r="BU44" s="129"/>
      <c r="BV44" s="129"/>
      <c r="BW44" s="130"/>
      <c r="BX44" s="163"/>
      <c r="BY44" s="164"/>
      <c r="BZ44" s="164"/>
      <c r="CA44" s="164"/>
      <c r="CB44" s="164"/>
      <c r="CC44" s="164"/>
      <c r="CD44" s="164"/>
      <c r="CE44" s="164"/>
      <c r="CF44" s="164"/>
      <c r="CG44" s="164"/>
      <c r="CH44" s="164"/>
      <c r="CI44" s="164"/>
      <c r="CJ44" s="165"/>
      <c r="CK44" s="207"/>
      <c r="CL44" s="208"/>
      <c r="CM44" s="208"/>
      <c r="CN44" s="208"/>
      <c r="CO44" s="209"/>
      <c r="CP44" s="146"/>
      <c r="CQ44" s="147"/>
      <c r="CR44" s="147"/>
      <c r="CS44" s="147"/>
      <c r="CT44" s="148"/>
      <c r="CU44" s="181" t="str">
        <f t="shared" ref="CU44" si="11">IF(CK44*CP44=0,"",CK44*CP44)</f>
        <v/>
      </c>
      <c r="CV44" s="182"/>
      <c r="CW44" s="182"/>
      <c r="CX44" s="182"/>
      <c r="CY44" s="182"/>
      <c r="CZ44" s="182"/>
      <c r="DA44" s="182"/>
      <c r="DB44" s="182"/>
      <c r="DC44" s="183"/>
      <c r="DD44" s="390"/>
      <c r="DE44" s="391"/>
      <c r="DF44" s="391"/>
      <c r="DG44" s="392"/>
    </row>
    <row r="45" spans="1:111" ht="8.1" customHeight="1">
      <c r="A45" s="1"/>
      <c r="B45" s="1"/>
      <c r="C45" s="1"/>
      <c r="D45" s="2"/>
      <c r="E45" s="2"/>
      <c r="F45" s="3"/>
      <c r="G45" s="94"/>
      <c r="H45" s="158"/>
      <c r="I45" s="162"/>
      <c r="J45" s="96"/>
      <c r="K45" s="94"/>
      <c r="L45" s="95"/>
      <c r="M45" s="95"/>
      <c r="N45" s="95"/>
      <c r="O45" s="95"/>
      <c r="P45" s="95"/>
      <c r="Q45" s="95"/>
      <c r="R45" s="96"/>
      <c r="S45" s="404"/>
      <c r="T45" s="405"/>
      <c r="U45" s="405"/>
      <c r="V45" s="405"/>
      <c r="W45" s="405"/>
      <c r="X45" s="405"/>
      <c r="Y45" s="405"/>
      <c r="Z45" s="405"/>
      <c r="AA45" s="405"/>
      <c r="AB45" s="405"/>
      <c r="AC45" s="405"/>
      <c r="AD45" s="405"/>
      <c r="AE45" s="406"/>
      <c r="AF45" s="213"/>
      <c r="AG45" s="214"/>
      <c r="AH45" s="214"/>
      <c r="AI45" s="214"/>
      <c r="AJ45" s="215"/>
      <c r="AK45" s="152"/>
      <c r="AL45" s="153"/>
      <c r="AM45" s="153"/>
      <c r="AN45" s="153"/>
      <c r="AO45" s="154"/>
      <c r="AP45" s="152"/>
      <c r="AQ45" s="153"/>
      <c r="AR45" s="153"/>
      <c r="AS45" s="153"/>
      <c r="AT45" s="153"/>
      <c r="AU45" s="153"/>
      <c r="AV45" s="153"/>
      <c r="AW45" s="153"/>
      <c r="AX45" s="154"/>
      <c r="AY45" s="395"/>
      <c r="AZ45" s="396"/>
      <c r="BA45" s="396"/>
      <c r="BB45" s="397"/>
      <c r="BC45" s="6"/>
      <c r="BD45" s="1"/>
      <c r="BE45" s="1"/>
      <c r="BF45" s="1"/>
      <c r="BG45" s="33"/>
      <c r="BH45" s="1"/>
      <c r="BI45" s="1"/>
      <c r="BJ45" s="1"/>
      <c r="BK45" s="1"/>
      <c r="BL45" s="156"/>
      <c r="BM45" s="157"/>
      <c r="BN45" s="160"/>
      <c r="BO45" s="161"/>
      <c r="BP45" s="131"/>
      <c r="BQ45" s="132"/>
      <c r="BR45" s="132"/>
      <c r="BS45" s="132"/>
      <c r="BT45" s="132"/>
      <c r="BU45" s="132"/>
      <c r="BV45" s="132"/>
      <c r="BW45" s="133"/>
      <c r="BX45" s="166"/>
      <c r="BY45" s="167"/>
      <c r="BZ45" s="167"/>
      <c r="CA45" s="167"/>
      <c r="CB45" s="167"/>
      <c r="CC45" s="167"/>
      <c r="CD45" s="167"/>
      <c r="CE45" s="167"/>
      <c r="CF45" s="167"/>
      <c r="CG45" s="167"/>
      <c r="CH45" s="167"/>
      <c r="CI45" s="167"/>
      <c r="CJ45" s="168"/>
      <c r="CK45" s="210"/>
      <c r="CL45" s="211"/>
      <c r="CM45" s="211"/>
      <c r="CN45" s="211"/>
      <c r="CO45" s="212"/>
      <c r="CP45" s="149"/>
      <c r="CQ45" s="150"/>
      <c r="CR45" s="150"/>
      <c r="CS45" s="150"/>
      <c r="CT45" s="151"/>
      <c r="CU45" s="184"/>
      <c r="CV45" s="185"/>
      <c r="CW45" s="185"/>
      <c r="CX45" s="185"/>
      <c r="CY45" s="185"/>
      <c r="CZ45" s="185"/>
      <c r="DA45" s="185"/>
      <c r="DB45" s="185"/>
      <c r="DC45" s="186"/>
      <c r="DD45" s="393"/>
      <c r="DE45" s="124"/>
      <c r="DF45" s="124"/>
      <c r="DG45" s="394"/>
    </row>
    <row r="46" spans="1:111" ht="8.1" customHeight="1">
      <c r="A46" s="1"/>
      <c r="B46" s="1"/>
      <c r="C46" s="1"/>
      <c r="D46" s="2"/>
      <c r="E46" s="2"/>
      <c r="F46" s="3"/>
      <c r="G46" s="91">
        <v>9</v>
      </c>
      <c r="H46" s="155"/>
      <c r="I46" s="159">
        <v>23</v>
      </c>
      <c r="J46" s="93"/>
      <c r="K46" s="91"/>
      <c r="L46" s="92"/>
      <c r="M46" s="92"/>
      <c r="N46" s="92"/>
      <c r="O46" s="92"/>
      <c r="P46" s="92"/>
      <c r="Q46" s="92"/>
      <c r="R46" s="93"/>
      <c r="S46" s="398" t="s">
        <v>72</v>
      </c>
      <c r="T46" s="399"/>
      <c r="U46" s="399"/>
      <c r="V46" s="399"/>
      <c r="W46" s="399"/>
      <c r="X46" s="399"/>
      <c r="Y46" s="399"/>
      <c r="Z46" s="399"/>
      <c r="AA46" s="399"/>
      <c r="AB46" s="399"/>
      <c r="AC46" s="399"/>
      <c r="AD46" s="399"/>
      <c r="AE46" s="400"/>
      <c r="AF46" s="207">
        <v>3</v>
      </c>
      <c r="AG46" s="208"/>
      <c r="AH46" s="208"/>
      <c r="AI46" s="208"/>
      <c r="AJ46" s="209"/>
      <c r="AK46" s="146">
        <v>100</v>
      </c>
      <c r="AL46" s="147"/>
      <c r="AM46" s="147"/>
      <c r="AN46" s="147"/>
      <c r="AO46" s="148"/>
      <c r="AP46" s="146">
        <f t="shared" ref="AP46" si="12">IF(AF46*AK46=0,"",AF46*AK46)</f>
        <v>300</v>
      </c>
      <c r="AQ46" s="147"/>
      <c r="AR46" s="147"/>
      <c r="AS46" s="147"/>
      <c r="AT46" s="147"/>
      <c r="AU46" s="147"/>
      <c r="AV46" s="147"/>
      <c r="AW46" s="147"/>
      <c r="AX46" s="148"/>
      <c r="AY46" s="390" t="s">
        <v>61</v>
      </c>
      <c r="AZ46" s="391"/>
      <c r="BA46" s="391"/>
      <c r="BB46" s="392"/>
      <c r="BC46" s="6"/>
      <c r="BD46" s="1"/>
      <c r="BE46" s="1"/>
      <c r="BF46" s="1"/>
      <c r="BG46" s="33"/>
      <c r="BH46" s="1"/>
      <c r="BI46" s="1"/>
      <c r="BJ46" s="1"/>
      <c r="BK46" s="1"/>
      <c r="BL46" s="94"/>
      <c r="BM46" s="158"/>
      <c r="BN46" s="162"/>
      <c r="BO46" s="96"/>
      <c r="BP46" s="134"/>
      <c r="BQ46" s="135"/>
      <c r="BR46" s="135"/>
      <c r="BS46" s="135"/>
      <c r="BT46" s="135"/>
      <c r="BU46" s="135"/>
      <c r="BV46" s="135"/>
      <c r="BW46" s="136"/>
      <c r="BX46" s="169"/>
      <c r="BY46" s="170"/>
      <c r="BZ46" s="170"/>
      <c r="CA46" s="170"/>
      <c r="CB46" s="170"/>
      <c r="CC46" s="170"/>
      <c r="CD46" s="170"/>
      <c r="CE46" s="170"/>
      <c r="CF46" s="170"/>
      <c r="CG46" s="170"/>
      <c r="CH46" s="170"/>
      <c r="CI46" s="170"/>
      <c r="CJ46" s="171"/>
      <c r="CK46" s="213"/>
      <c r="CL46" s="214"/>
      <c r="CM46" s="214"/>
      <c r="CN46" s="214"/>
      <c r="CO46" s="215"/>
      <c r="CP46" s="152"/>
      <c r="CQ46" s="153"/>
      <c r="CR46" s="153"/>
      <c r="CS46" s="153"/>
      <c r="CT46" s="154"/>
      <c r="CU46" s="187"/>
      <c r="CV46" s="188"/>
      <c r="CW46" s="188"/>
      <c r="CX46" s="188"/>
      <c r="CY46" s="188"/>
      <c r="CZ46" s="188"/>
      <c r="DA46" s="188"/>
      <c r="DB46" s="188"/>
      <c r="DC46" s="189"/>
      <c r="DD46" s="395"/>
      <c r="DE46" s="396"/>
      <c r="DF46" s="396"/>
      <c r="DG46" s="397"/>
    </row>
    <row r="47" spans="1:111" ht="8.1" customHeight="1">
      <c r="A47" s="1"/>
      <c r="B47" s="1"/>
      <c r="C47" s="1"/>
      <c r="D47" s="2"/>
      <c r="E47" s="2"/>
      <c r="F47" s="3"/>
      <c r="G47" s="156"/>
      <c r="H47" s="157"/>
      <c r="I47" s="160"/>
      <c r="J47" s="161"/>
      <c r="K47" s="156"/>
      <c r="L47" s="228"/>
      <c r="M47" s="228"/>
      <c r="N47" s="228"/>
      <c r="O47" s="228"/>
      <c r="P47" s="228"/>
      <c r="Q47" s="228"/>
      <c r="R47" s="161"/>
      <c r="S47" s="401"/>
      <c r="T47" s="402"/>
      <c r="U47" s="402"/>
      <c r="V47" s="402"/>
      <c r="W47" s="402"/>
      <c r="X47" s="402"/>
      <c r="Y47" s="402"/>
      <c r="Z47" s="402"/>
      <c r="AA47" s="402"/>
      <c r="AB47" s="402"/>
      <c r="AC47" s="402"/>
      <c r="AD47" s="402"/>
      <c r="AE47" s="403"/>
      <c r="AF47" s="210"/>
      <c r="AG47" s="211"/>
      <c r="AH47" s="211"/>
      <c r="AI47" s="211"/>
      <c r="AJ47" s="212"/>
      <c r="AK47" s="149"/>
      <c r="AL47" s="150"/>
      <c r="AM47" s="150"/>
      <c r="AN47" s="150"/>
      <c r="AO47" s="151"/>
      <c r="AP47" s="149"/>
      <c r="AQ47" s="150"/>
      <c r="AR47" s="150"/>
      <c r="AS47" s="150"/>
      <c r="AT47" s="150"/>
      <c r="AU47" s="150"/>
      <c r="AV47" s="150"/>
      <c r="AW47" s="150"/>
      <c r="AX47" s="151"/>
      <c r="AY47" s="393"/>
      <c r="AZ47" s="124"/>
      <c r="BA47" s="124"/>
      <c r="BB47" s="394"/>
      <c r="BC47" s="6"/>
      <c r="BD47" s="1"/>
      <c r="BE47" s="1"/>
      <c r="BF47" s="1"/>
      <c r="BG47" s="33"/>
      <c r="BH47" s="1"/>
      <c r="BI47" s="1"/>
      <c r="BJ47" s="1"/>
      <c r="BK47" s="1"/>
      <c r="BL47" s="91"/>
      <c r="BM47" s="155"/>
      <c r="BN47" s="159"/>
      <c r="BO47" s="93"/>
      <c r="BP47" s="128"/>
      <c r="BQ47" s="129"/>
      <c r="BR47" s="129"/>
      <c r="BS47" s="129"/>
      <c r="BT47" s="129"/>
      <c r="BU47" s="129"/>
      <c r="BV47" s="129"/>
      <c r="BW47" s="130"/>
      <c r="BX47" s="163"/>
      <c r="BY47" s="164"/>
      <c r="BZ47" s="164"/>
      <c r="CA47" s="164"/>
      <c r="CB47" s="164"/>
      <c r="CC47" s="164"/>
      <c r="CD47" s="164"/>
      <c r="CE47" s="164"/>
      <c r="CF47" s="164"/>
      <c r="CG47" s="164"/>
      <c r="CH47" s="164"/>
      <c r="CI47" s="164"/>
      <c r="CJ47" s="165"/>
      <c r="CK47" s="207"/>
      <c r="CL47" s="208"/>
      <c r="CM47" s="208"/>
      <c r="CN47" s="208"/>
      <c r="CO47" s="209"/>
      <c r="CP47" s="146"/>
      <c r="CQ47" s="147"/>
      <c r="CR47" s="147"/>
      <c r="CS47" s="147"/>
      <c r="CT47" s="148"/>
      <c r="CU47" s="181" t="str">
        <f t="shared" ref="CU47" si="13">IF(CK47*CP47=0,"",CK47*CP47)</f>
        <v/>
      </c>
      <c r="CV47" s="182"/>
      <c r="CW47" s="182"/>
      <c r="CX47" s="182"/>
      <c r="CY47" s="182"/>
      <c r="CZ47" s="182"/>
      <c r="DA47" s="182"/>
      <c r="DB47" s="182"/>
      <c r="DC47" s="183"/>
      <c r="DD47" s="390"/>
      <c r="DE47" s="391"/>
      <c r="DF47" s="391"/>
      <c r="DG47" s="392"/>
    </row>
    <row r="48" spans="1:111" ht="8.1" customHeight="1">
      <c r="A48" s="1"/>
      <c r="B48" s="1"/>
      <c r="C48" s="1"/>
      <c r="D48" s="2"/>
      <c r="E48" s="2"/>
      <c r="F48" s="3"/>
      <c r="G48" s="94"/>
      <c r="H48" s="158"/>
      <c r="I48" s="162"/>
      <c r="J48" s="96"/>
      <c r="K48" s="94"/>
      <c r="L48" s="95"/>
      <c r="M48" s="95"/>
      <c r="N48" s="95"/>
      <c r="O48" s="95"/>
      <c r="P48" s="95"/>
      <c r="Q48" s="95"/>
      <c r="R48" s="96"/>
      <c r="S48" s="404"/>
      <c r="T48" s="405"/>
      <c r="U48" s="405"/>
      <c r="V48" s="405"/>
      <c r="W48" s="405"/>
      <c r="X48" s="405"/>
      <c r="Y48" s="405"/>
      <c r="Z48" s="405"/>
      <c r="AA48" s="405"/>
      <c r="AB48" s="405"/>
      <c r="AC48" s="405"/>
      <c r="AD48" s="405"/>
      <c r="AE48" s="406"/>
      <c r="AF48" s="213"/>
      <c r="AG48" s="214"/>
      <c r="AH48" s="214"/>
      <c r="AI48" s="214"/>
      <c r="AJ48" s="215"/>
      <c r="AK48" s="152"/>
      <c r="AL48" s="153"/>
      <c r="AM48" s="153"/>
      <c r="AN48" s="153"/>
      <c r="AO48" s="154"/>
      <c r="AP48" s="152"/>
      <c r="AQ48" s="153"/>
      <c r="AR48" s="153"/>
      <c r="AS48" s="153"/>
      <c r="AT48" s="153"/>
      <c r="AU48" s="153"/>
      <c r="AV48" s="153"/>
      <c r="AW48" s="153"/>
      <c r="AX48" s="154"/>
      <c r="AY48" s="395"/>
      <c r="AZ48" s="396"/>
      <c r="BA48" s="396"/>
      <c r="BB48" s="397"/>
      <c r="BC48" s="6"/>
      <c r="BD48" s="1"/>
      <c r="BE48" s="1"/>
      <c r="BF48" s="1"/>
      <c r="BG48" s="33"/>
      <c r="BH48" s="1"/>
      <c r="BI48" s="1"/>
      <c r="BJ48" s="1"/>
      <c r="BK48" s="1"/>
      <c r="BL48" s="156"/>
      <c r="BM48" s="157"/>
      <c r="BN48" s="160"/>
      <c r="BO48" s="161"/>
      <c r="BP48" s="131"/>
      <c r="BQ48" s="132"/>
      <c r="BR48" s="132"/>
      <c r="BS48" s="132"/>
      <c r="BT48" s="132"/>
      <c r="BU48" s="132"/>
      <c r="BV48" s="132"/>
      <c r="BW48" s="133"/>
      <c r="BX48" s="166"/>
      <c r="BY48" s="167"/>
      <c r="BZ48" s="167"/>
      <c r="CA48" s="167"/>
      <c r="CB48" s="167"/>
      <c r="CC48" s="167"/>
      <c r="CD48" s="167"/>
      <c r="CE48" s="167"/>
      <c r="CF48" s="167"/>
      <c r="CG48" s="167"/>
      <c r="CH48" s="167"/>
      <c r="CI48" s="167"/>
      <c r="CJ48" s="168"/>
      <c r="CK48" s="210"/>
      <c r="CL48" s="211"/>
      <c r="CM48" s="211"/>
      <c r="CN48" s="211"/>
      <c r="CO48" s="212"/>
      <c r="CP48" s="149"/>
      <c r="CQ48" s="150"/>
      <c r="CR48" s="150"/>
      <c r="CS48" s="150"/>
      <c r="CT48" s="151"/>
      <c r="CU48" s="184"/>
      <c r="CV48" s="185"/>
      <c r="CW48" s="185"/>
      <c r="CX48" s="185"/>
      <c r="CY48" s="185"/>
      <c r="CZ48" s="185"/>
      <c r="DA48" s="185"/>
      <c r="DB48" s="185"/>
      <c r="DC48" s="186"/>
      <c r="DD48" s="393"/>
      <c r="DE48" s="124"/>
      <c r="DF48" s="124"/>
      <c r="DG48" s="394"/>
    </row>
    <row r="49" spans="1:111" ht="8.1" customHeight="1">
      <c r="A49" s="1"/>
      <c r="B49" s="1"/>
      <c r="C49" s="1"/>
      <c r="D49" s="2"/>
      <c r="E49" s="2"/>
      <c r="F49" s="3"/>
      <c r="G49" s="91">
        <v>9</v>
      </c>
      <c r="H49" s="155"/>
      <c r="I49" s="159">
        <v>24</v>
      </c>
      <c r="J49" s="93"/>
      <c r="K49" s="91"/>
      <c r="L49" s="92"/>
      <c r="M49" s="92"/>
      <c r="N49" s="92"/>
      <c r="O49" s="92"/>
      <c r="P49" s="92"/>
      <c r="Q49" s="92"/>
      <c r="R49" s="93"/>
      <c r="S49" s="398" t="s">
        <v>72</v>
      </c>
      <c r="T49" s="399"/>
      <c r="U49" s="399"/>
      <c r="V49" s="399"/>
      <c r="W49" s="399"/>
      <c r="X49" s="399"/>
      <c r="Y49" s="399"/>
      <c r="Z49" s="399"/>
      <c r="AA49" s="399"/>
      <c r="AB49" s="399"/>
      <c r="AC49" s="399"/>
      <c r="AD49" s="399"/>
      <c r="AE49" s="400"/>
      <c r="AF49" s="207">
        <v>4</v>
      </c>
      <c r="AG49" s="208"/>
      <c r="AH49" s="208"/>
      <c r="AI49" s="208"/>
      <c r="AJ49" s="209"/>
      <c r="AK49" s="146">
        <v>100</v>
      </c>
      <c r="AL49" s="147"/>
      <c r="AM49" s="147"/>
      <c r="AN49" s="147"/>
      <c r="AO49" s="148"/>
      <c r="AP49" s="146">
        <f t="shared" ref="AP49" si="14">IF(AF49*AK49=0,"",AF49*AK49)</f>
        <v>400</v>
      </c>
      <c r="AQ49" s="147"/>
      <c r="AR49" s="147"/>
      <c r="AS49" s="147"/>
      <c r="AT49" s="147"/>
      <c r="AU49" s="147"/>
      <c r="AV49" s="147"/>
      <c r="AW49" s="147"/>
      <c r="AX49" s="148"/>
      <c r="AY49" s="390"/>
      <c r="AZ49" s="391"/>
      <c r="BA49" s="391"/>
      <c r="BB49" s="392"/>
      <c r="BC49" s="6"/>
      <c r="BD49" s="1"/>
      <c r="BE49" s="1"/>
      <c r="BF49" s="1"/>
      <c r="BG49" s="33"/>
      <c r="BH49" s="1"/>
      <c r="BI49" s="1"/>
      <c r="BJ49" s="1"/>
      <c r="BK49" s="1"/>
      <c r="BL49" s="94"/>
      <c r="BM49" s="158"/>
      <c r="BN49" s="162"/>
      <c r="BO49" s="96"/>
      <c r="BP49" s="134"/>
      <c r="BQ49" s="135"/>
      <c r="BR49" s="135"/>
      <c r="BS49" s="135"/>
      <c r="BT49" s="135"/>
      <c r="BU49" s="135"/>
      <c r="BV49" s="135"/>
      <c r="BW49" s="136"/>
      <c r="BX49" s="169"/>
      <c r="BY49" s="170"/>
      <c r="BZ49" s="170"/>
      <c r="CA49" s="170"/>
      <c r="CB49" s="170"/>
      <c r="CC49" s="170"/>
      <c r="CD49" s="170"/>
      <c r="CE49" s="170"/>
      <c r="CF49" s="170"/>
      <c r="CG49" s="170"/>
      <c r="CH49" s="170"/>
      <c r="CI49" s="170"/>
      <c r="CJ49" s="171"/>
      <c r="CK49" s="213"/>
      <c r="CL49" s="214"/>
      <c r="CM49" s="214"/>
      <c r="CN49" s="214"/>
      <c r="CO49" s="215"/>
      <c r="CP49" s="152"/>
      <c r="CQ49" s="153"/>
      <c r="CR49" s="153"/>
      <c r="CS49" s="153"/>
      <c r="CT49" s="154"/>
      <c r="CU49" s="187"/>
      <c r="CV49" s="188"/>
      <c r="CW49" s="188"/>
      <c r="CX49" s="188"/>
      <c r="CY49" s="188"/>
      <c r="CZ49" s="188"/>
      <c r="DA49" s="188"/>
      <c r="DB49" s="188"/>
      <c r="DC49" s="189"/>
      <c r="DD49" s="395"/>
      <c r="DE49" s="396"/>
      <c r="DF49" s="396"/>
      <c r="DG49" s="397"/>
    </row>
    <row r="50" spans="1:111" ht="8.1" customHeight="1">
      <c r="A50" s="1"/>
      <c r="B50" s="1"/>
      <c r="C50" s="1"/>
      <c r="D50" s="2"/>
      <c r="E50" s="2"/>
      <c r="F50" s="3"/>
      <c r="G50" s="156"/>
      <c r="H50" s="157"/>
      <c r="I50" s="160"/>
      <c r="J50" s="161"/>
      <c r="K50" s="156"/>
      <c r="L50" s="228"/>
      <c r="M50" s="228"/>
      <c r="N50" s="228"/>
      <c r="O50" s="228"/>
      <c r="P50" s="228"/>
      <c r="Q50" s="228"/>
      <c r="R50" s="161"/>
      <c r="S50" s="401"/>
      <c r="T50" s="402"/>
      <c r="U50" s="402"/>
      <c r="V50" s="402"/>
      <c r="W50" s="402"/>
      <c r="X50" s="402"/>
      <c r="Y50" s="402"/>
      <c r="Z50" s="402"/>
      <c r="AA50" s="402"/>
      <c r="AB50" s="402"/>
      <c r="AC50" s="402"/>
      <c r="AD50" s="402"/>
      <c r="AE50" s="403"/>
      <c r="AF50" s="210"/>
      <c r="AG50" s="211"/>
      <c r="AH50" s="211"/>
      <c r="AI50" s="211"/>
      <c r="AJ50" s="212"/>
      <c r="AK50" s="149"/>
      <c r="AL50" s="150"/>
      <c r="AM50" s="150"/>
      <c r="AN50" s="150"/>
      <c r="AO50" s="151"/>
      <c r="AP50" s="149"/>
      <c r="AQ50" s="150"/>
      <c r="AR50" s="150"/>
      <c r="AS50" s="150"/>
      <c r="AT50" s="150"/>
      <c r="AU50" s="150"/>
      <c r="AV50" s="150"/>
      <c r="AW50" s="150"/>
      <c r="AX50" s="151"/>
      <c r="AY50" s="393"/>
      <c r="AZ50" s="124"/>
      <c r="BA50" s="124"/>
      <c r="BB50" s="394"/>
      <c r="BC50" s="6"/>
      <c r="BD50" s="1"/>
      <c r="BE50" s="1"/>
      <c r="BF50" s="1"/>
      <c r="BG50" s="33"/>
      <c r="BH50" s="1"/>
      <c r="BI50" s="1"/>
      <c r="BJ50" s="1"/>
      <c r="BK50" s="1"/>
      <c r="BL50" s="91"/>
      <c r="BM50" s="155"/>
      <c r="BN50" s="159"/>
      <c r="BO50" s="93"/>
      <c r="BP50" s="128"/>
      <c r="BQ50" s="129"/>
      <c r="BR50" s="129"/>
      <c r="BS50" s="129"/>
      <c r="BT50" s="129"/>
      <c r="BU50" s="129"/>
      <c r="BV50" s="129"/>
      <c r="BW50" s="130"/>
      <c r="BX50" s="163"/>
      <c r="BY50" s="164"/>
      <c r="BZ50" s="164"/>
      <c r="CA50" s="164"/>
      <c r="CB50" s="164"/>
      <c r="CC50" s="164"/>
      <c r="CD50" s="164"/>
      <c r="CE50" s="164"/>
      <c r="CF50" s="164"/>
      <c r="CG50" s="164"/>
      <c r="CH50" s="164"/>
      <c r="CI50" s="164"/>
      <c r="CJ50" s="165"/>
      <c r="CK50" s="207"/>
      <c r="CL50" s="208"/>
      <c r="CM50" s="208"/>
      <c r="CN50" s="208"/>
      <c r="CO50" s="209"/>
      <c r="CP50" s="146"/>
      <c r="CQ50" s="147"/>
      <c r="CR50" s="147"/>
      <c r="CS50" s="147"/>
      <c r="CT50" s="148"/>
      <c r="CU50" s="181" t="str">
        <f t="shared" ref="CU50" si="15">IF(CK50*CP50=0,"",CK50*CP50)</f>
        <v/>
      </c>
      <c r="CV50" s="182"/>
      <c r="CW50" s="182"/>
      <c r="CX50" s="182"/>
      <c r="CY50" s="182"/>
      <c r="CZ50" s="182"/>
      <c r="DA50" s="182"/>
      <c r="DB50" s="182"/>
      <c r="DC50" s="183"/>
      <c r="DD50" s="390"/>
      <c r="DE50" s="391"/>
      <c r="DF50" s="391"/>
      <c r="DG50" s="392"/>
    </row>
    <row r="51" spans="1:111" ht="8.1" customHeight="1">
      <c r="A51" s="1"/>
      <c r="B51" s="1"/>
      <c r="C51" s="1"/>
      <c r="D51" s="2"/>
      <c r="E51" s="2"/>
      <c r="F51" s="3"/>
      <c r="G51" s="94"/>
      <c r="H51" s="158"/>
      <c r="I51" s="162"/>
      <c r="J51" s="96"/>
      <c r="K51" s="94"/>
      <c r="L51" s="95"/>
      <c r="M51" s="95"/>
      <c r="N51" s="95"/>
      <c r="O51" s="95"/>
      <c r="P51" s="95"/>
      <c r="Q51" s="95"/>
      <c r="R51" s="96"/>
      <c r="S51" s="404"/>
      <c r="T51" s="405"/>
      <c r="U51" s="405"/>
      <c r="V51" s="405"/>
      <c r="W51" s="405"/>
      <c r="X51" s="405"/>
      <c r="Y51" s="405"/>
      <c r="Z51" s="405"/>
      <c r="AA51" s="405"/>
      <c r="AB51" s="405"/>
      <c r="AC51" s="405"/>
      <c r="AD51" s="405"/>
      <c r="AE51" s="406"/>
      <c r="AF51" s="213"/>
      <c r="AG51" s="214"/>
      <c r="AH51" s="214"/>
      <c r="AI51" s="214"/>
      <c r="AJ51" s="215"/>
      <c r="AK51" s="152"/>
      <c r="AL51" s="153"/>
      <c r="AM51" s="153"/>
      <c r="AN51" s="153"/>
      <c r="AO51" s="154"/>
      <c r="AP51" s="152"/>
      <c r="AQ51" s="153"/>
      <c r="AR51" s="153"/>
      <c r="AS51" s="153"/>
      <c r="AT51" s="153"/>
      <c r="AU51" s="153"/>
      <c r="AV51" s="153"/>
      <c r="AW51" s="153"/>
      <c r="AX51" s="154"/>
      <c r="AY51" s="395"/>
      <c r="AZ51" s="396"/>
      <c r="BA51" s="396"/>
      <c r="BB51" s="397"/>
      <c r="BC51" s="6"/>
      <c r="BD51" s="1"/>
      <c r="BE51" s="1"/>
      <c r="BF51" s="1"/>
      <c r="BG51" s="33"/>
      <c r="BH51" s="1"/>
      <c r="BI51" s="1"/>
      <c r="BJ51" s="1"/>
      <c r="BK51" s="1"/>
      <c r="BL51" s="156"/>
      <c r="BM51" s="157"/>
      <c r="BN51" s="160"/>
      <c r="BO51" s="161"/>
      <c r="BP51" s="131"/>
      <c r="BQ51" s="132"/>
      <c r="BR51" s="132"/>
      <c r="BS51" s="132"/>
      <c r="BT51" s="132"/>
      <c r="BU51" s="132"/>
      <c r="BV51" s="132"/>
      <c r="BW51" s="133"/>
      <c r="BX51" s="166"/>
      <c r="BY51" s="167"/>
      <c r="BZ51" s="167"/>
      <c r="CA51" s="167"/>
      <c r="CB51" s="167"/>
      <c r="CC51" s="167"/>
      <c r="CD51" s="167"/>
      <c r="CE51" s="167"/>
      <c r="CF51" s="167"/>
      <c r="CG51" s="167"/>
      <c r="CH51" s="167"/>
      <c r="CI51" s="167"/>
      <c r="CJ51" s="168"/>
      <c r="CK51" s="210"/>
      <c r="CL51" s="211"/>
      <c r="CM51" s="211"/>
      <c r="CN51" s="211"/>
      <c r="CO51" s="212"/>
      <c r="CP51" s="149"/>
      <c r="CQ51" s="150"/>
      <c r="CR51" s="150"/>
      <c r="CS51" s="150"/>
      <c r="CT51" s="151"/>
      <c r="CU51" s="184"/>
      <c r="CV51" s="185"/>
      <c r="CW51" s="185"/>
      <c r="CX51" s="185"/>
      <c r="CY51" s="185"/>
      <c r="CZ51" s="185"/>
      <c r="DA51" s="185"/>
      <c r="DB51" s="185"/>
      <c r="DC51" s="186"/>
      <c r="DD51" s="393"/>
      <c r="DE51" s="124"/>
      <c r="DF51" s="124"/>
      <c r="DG51" s="394"/>
    </row>
    <row r="52" spans="1:111" ht="8.1" customHeight="1">
      <c r="A52" s="1"/>
      <c r="B52" s="1"/>
      <c r="C52" s="1"/>
      <c r="D52" s="2"/>
      <c r="E52" s="2"/>
      <c r="F52" s="3"/>
      <c r="G52" s="91">
        <v>9</v>
      </c>
      <c r="H52" s="155"/>
      <c r="I52" s="159">
        <v>25</v>
      </c>
      <c r="J52" s="93"/>
      <c r="K52" s="91"/>
      <c r="L52" s="92"/>
      <c r="M52" s="92"/>
      <c r="N52" s="92"/>
      <c r="O52" s="92"/>
      <c r="P52" s="92"/>
      <c r="Q52" s="92"/>
      <c r="R52" s="93"/>
      <c r="S52" s="398" t="s">
        <v>72</v>
      </c>
      <c r="T52" s="399"/>
      <c r="U52" s="399"/>
      <c r="V52" s="399"/>
      <c r="W52" s="399"/>
      <c r="X52" s="399"/>
      <c r="Y52" s="399"/>
      <c r="Z52" s="399"/>
      <c r="AA52" s="399"/>
      <c r="AB52" s="399"/>
      <c r="AC52" s="399"/>
      <c r="AD52" s="399"/>
      <c r="AE52" s="400"/>
      <c r="AF52" s="207">
        <v>5</v>
      </c>
      <c r="AG52" s="208"/>
      <c r="AH52" s="208"/>
      <c r="AI52" s="208"/>
      <c r="AJ52" s="209"/>
      <c r="AK52" s="146">
        <v>100</v>
      </c>
      <c r="AL52" s="147"/>
      <c r="AM52" s="147"/>
      <c r="AN52" s="147"/>
      <c r="AO52" s="148"/>
      <c r="AP52" s="146">
        <f t="shared" ref="AP52" si="16">IF(AF52*AK52=0,"",AF52*AK52)</f>
        <v>500</v>
      </c>
      <c r="AQ52" s="147"/>
      <c r="AR52" s="147"/>
      <c r="AS52" s="147"/>
      <c r="AT52" s="147"/>
      <c r="AU52" s="147"/>
      <c r="AV52" s="147"/>
      <c r="AW52" s="147"/>
      <c r="AX52" s="148"/>
      <c r="AY52" s="390" t="s">
        <v>61</v>
      </c>
      <c r="AZ52" s="391"/>
      <c r="BA52" s="391"/>
      <c r="BB52" s="392"/>
      <c r="BC52" s="6"/>
      <c r="BD52" s="1"/>
      <c r="BE52" s="1"/>
      <c r="BF52" s="1"/>
      <c r="BG52" s="33"/>
      <c r="BH52" s="1"/>
      <c r="BI52" s="1"/>
      <c r="BJ52" s="1"/>
      <c r="BK52" s="1"/>
      <c r="BL52" s="94"/>
      <c r="BM52" s="158"/>
      <c r="BN52" s="162"/>
      <c r="BO52" s="96"/>
      <c r="BP52" s="134"/>
      <c r="BQ52" s="135"/>
      <c r="BR52" s="135"/>
      <c r="BS52" s="135"/>
      <c r="BT52" s="135"/>
      <c r="BU52" s="135"/>
      <c r="BV52" s="135"/>
      <c r="BW52" s="136"/>
      <c r="BX52" s="169"/>
      <c r="BY52" s="170"/>
      <c r="BZ52" s="170"/>
      <c r="CA52" s="170"/>
      <c r="CB52" s="170"/>
      <c r="CC52" s="170"/>
      <c r="CD52" s="170"/>
      <c r="CE52" s="170"/>
      <c r="CF52" s="170"/>
      <c r="CG52" s="170"/>
      <c r="CH52" s="170"/>
      <c r="CI52" s="170"/>
      <c r="CJ52" s="171"/>
      <c r="CK52" s="213"/>
      <c r="CL52" s="214"/>
      <c r="CM52" s="214"/>
      <c r="CN52" s="214"/>
      <c r="CO52" s="215"/>
      <c r="CP52" s="152"/>
      <c r="CQ52" s="153"/>
      <c r="CR52" s="153"/>
      <c r="CS52" s="153"/>
      <c r="CT52" s="154"/>
      <c r="CU52" s="187"/>
      <c r="CV52" s="188"/>
      <c r="CW52" s="188"/>
      <c r="CX52" s="188"/>
      <c r="CY52" s="188"/>
      <c r="CZ52" s="188"/>
      <c r="DA52" s="188"/>
      <c r="DB52" s="188"/>
      <c r="DC52" s="189"/>
      <c r="DD52" s="395"/>
      <c r="DE52" s="396"/>
      <c r="DF52" s="396"/>
      <c r="DG52" s="397"/>
    </row>
    <row r="53" spans="1:111" ht="8.1" customHeight="1">
      <c r="A53" s="1"/>
      <c r="B53" s="1"/>
      <c r="C53" s="1"/>
      <c r="D53" s="2"/>
      <c r="E53" s="2"/>
      <c r="F53" s="3"/>
      <c r="G53" s="156"/>
      <c r="H53" s="157"/>
      <c r="I53" s="160"/>
      <c r="J53" s="161"/>
      <c r="K53" s="156"/>
      <c r="L53" s="228"/>
      <c r="M53" s="228"/>
      <c r="N53" s="228"/>
      <c r="O53" s="228"/>
      <c r="P53" s="228"/>
      <c r="Q53" s="228"/>
      <c r="R53" s="161"/>
      <c r="S53" s="401"/>
      <c r="T53" s="402"/>
      <c r="U53" s="402"/>
      <c r="V53" s="402"/>
      <c r="W53" s="402"/>
      <c r="X53" s="402"/>
      <c r="Y53" s="402"/>
      <c r="Z53" s="402"/>
      <c r="AA53" s="402"/>
      <c r="AB53" s="402"/>
      <c r="AC53" s="402"/>
      <c r="AD53" s="402"/>
      <c r="AE53" s="403"/>
      <c r="AF53" s="210"/>
      <c r="AG53" s="211"/>
      <c r="AH53" s="211"/>
      <c r="AI53" s="211"/>
      <c r="AJ53" s="212"/>
      <c r="AK53" s="149"/>
      <c r="AL53" s="150"/>
      <c r="AM53" s="150"/>
      <c r="AN53" s="150"/>
      <c r="AO53" s="151"/>
      <c r="AP53" s="149"/>
      <c r="AQ53" s="150"/>
      <c r="AR53" s="150"/>
      <c r="AS53" s="150"/>
      <c r="AT53" s="150"/>
      <c r="AU53" s="150"/>
      <c r="AV53" s="150"/>
      <c r="AW53" s="150"/>
      <c r="AX53" s="151"/>
      <c r="AY53" s="393"/>
      <c r="AZ53" s="124"/>
      <c r="BA53" s="124"/>
      <c r="BB53" s="394"/>
      <c r="BC53" s="6"/>
      <c r="BD53" s="1"/>
      <c r="BE53" s="1"/>
      <c r="BF53" s="1"/>
      <c r="BG53" s="33"/>
      <c r="BH53" s="1"/>
      <c r="BI53" s="1"/>
      <c r="BJ53" s="1"/>
      <c r="BK53" s="1"/>
      <c r="BL53" s="91"/>
      <c r="BM53" s="155"/>
      <c r="BN53" s="159"/>
      <c r="BO53" s="93"/>
      <c r="BP53" s="128"/>
      <c r="BQ53" s="129"/>
      <c r="BR53" s="129"/>
      <c r="BS53" s="129"/>
      <c r="BT53" s="129"/>
      <c r="BU53" s="129"/>
      <c r="BV53" s="129"/>
      <c r="BW53" s="130"/>
      <c r="BX53" s="163"/>
      <c r="BY53" s="164"/>
      <c r="BZ53" s="164"/>
      <c r="CA53" s="164"/>
      <c r="CB53" s="164"/>
      <c r="CC53" s="164"/>
      <c r="CD53" s="164"/>
      <c r="CE53" s="164"/>
      <c r="CF53" s="164"/>
      <c r="CG53" s="164"/>
      <c r="CH53" s="164"/>
      <c r="CI53" s="164"/>
      <c r="CJ53" s="165"/>
      <c r="CK53" s="207"/>
      <c r="CL53" s="208"/>
      <c r="CM53" s="208"/>
      <c r="CN53" s="208"/>
      <c r="CO53" s="209"/>
      <c r="CP53" s="146"/>
      <c r="CQ53" s="147"/>
      <c r="CR53" s="147"/>
      <c r="CS53" s="147"/>
      <c r="CT53" s="148"/>
      <c r="CU53" s="181" t="str">
        <f t="shared" ref="CU53" si="17">IF(CK53*CP53=0,"",CK53*CP53)</f>
        <v/>
      </c>
      <c r="CV53" s="182"/>
      <c r="CW53" s="182"/>
      <c r="CX53" s="182"/>
      <c r="CY53" s="182"/>
      <c r="CZ53" s="182"/>
      <c r="DA53" s="182"/>
      <c r="DB53" s="182"/>
      <c r="DC53" s="183"/>
      <c r="DD53" s="390"/>
      <c r="DE53" s="391"/>
      <c r="DF53" s="391"/>
      <c r="DG53" s="392"/>
    </row>
    <row r="54" spans="1:111" ht="8.1" customHeight="1">
      <c r="A54" s="1"/>
      <c r="B54" s="1"/>
      <c r="C54" s="1"/>
      <c r="D54" s="2"/>
      <c r="E54" s="2"/>
      <c r="F54" s="3"/>
      <c r="G54" s="94"/>
      <c r="H54" s="158"/>
      <c r="I54" s="162"/>
      <c r="J54" s="96"/>
      <c r="K54" s="94"/>
      <c r="L54" s="95"/>
      <c r="M54" s="95"/>
      <c r="N54" s="95"/>
      <c r="O54" s="95"/>
      <c r="P54" s="95"/>
      <c r="Q54" s="95"/>
      <c r="R54" s="96"/>
      <c r="S54" s="404"/>
      <c r="T54" s="405"/>
      <c r="U54" s="405"/>
      <c r="V54" s="405"/>
      <c r="W54" s="405"/>
      <c r="X54" s="405"/>
      <c r="Y54" s="405"/>
      <c r="Z54" s="405"/>
      <c r="AA54" s="405"/>
      <c r="AB54" s="405"/>
      <c r="AC54" s="405"/>
      <c r="AD54" s="405"/>
      <c r="AE54" s="406"/>
      <c r="AF54" s="213"/>
      <c r="AG54" s="214"/>
      <c r="AH54" s="214"/>
      <c r="AI54" s="214"/>
      <c r="AJ54" s="215"/>
      <c r="AK54" s="152"/>
      <c r="AL54" s="153"/>
      <c r="AM54" s="153"/>
      <c r="AN54" s="153"/>
      <c r="AO54" s="154"/>
      <c r="AP54" s="152"/>
      <c r="AQ54" s="153"/>
      <c r="AR54" s="153"/>
      <c r="AS54" s="153"/>
      <c r="AT54" s="153"/>
      <c r="AU54" s="153"/>
      <c r="AV54" s="153"/>
      <c r="AW54" s="153"/>
      <c r="AX54" s="154"/>
      <c r="AY54" s="395"/>
      <c r="AZ54" s="396"/>
      <c r="BA54" s="396"/>
      <c r="BB54" s="397"/>
      <c r="BC54" s="6"/>
      <c r="BD54" s="1"/>
      <c r="BE54" s="1"/>
      <c r="BF54" s="1"/>
      <c r="BG54" s="33"/>
      <c r="BH54" s="1"/>
      <c r="BI54" s="1"/>
      <c r="BJ54" s="1"/>
      <c r="BK54" s="1"/>
      <c r="BL54" s="156"/>
      <c r="BM54" s="157"/>
      <c r="BN54" s="160"/>
      <c r="BO54" s="161"/>
      <c r="BP54" s="131"/>
      <c r="BQ54" s="132"/>
      <c r="BR54" s="132"/>
      <c r="BS54" s="132"/>
      <c r="BT54" s="132"/>
      <c r="BU54" s="132"/>
      <c r="BV54" s="132"/>
      <c r="BW54" s="133"/>
      <c r="BX54" s="166"/>
      <c r="BY54" s="167"/>
      <c r="BZ54" s="167"/>
      <c r="CA54" s="167"/>
      <c r="CB54" s="167"/>
      <c r="CC54" s="167"/>
      <c r="CD54" s="167"/>
      <c r="CE54" s="167"/>
      <c r="CF54" s="167"/>
      <c r="CG54" s="167"/>
      <c r="CH54" s="167"/>
      <c r="CI54" s="167"/>
      <c r="CJ54" s="168"/>
      <c r="CK54" s="210"/>
      <c r="CL54" s="211"/>
      <c r="CM54" s="211"/>
      <c r="CN54" s="211"/>
      <c r="CO54" s="212"/>
      <c r="CP54" s="149"/>
      <c r="CQ54" s="150"/>
      <c r="CR54" s="150"/>
      <c r="CS54" s="150"/>
      <c r="CT54" s="151"/>
      <c r="CU54" s="184"/>
      <c r="CV54" s="185"/>
      <c r="CW54" s="185"/>
      <c r="CX54" s="185"/>
      <c r="CY54" s="185"/>
      <c r="CZ54" s="185"/>
      <c r="DA54" s="185"/>
      <c r="DB54" s="185"/>
      <c r="DC54" s="186"/>
      <c r="DD54" s="393"/>
      <c r="DE54" s="124"/>
      <c r="DF54" s="124"/>
      <c r="DG54" s="394"/>
    </row>
    <row r="55" spans="1:111" ht="8.1" customHeight="1">
      <c r="A55" s="1"/>
      <c r="B55" s="1"/>
      <c r="C55" s="1"/>
      <c r="D55" s="2"/>
      <c r="E55" s="2"/>
      <c r="F55" s="3"/>
      <c r="G55" s="91">
        <v>9</v>
      </c>
      <c r="H55" s="155"/>
      <c r="I55" s="159">
        <v>26</v>
      </c>
      <c r="J55" s="93"/>
      <c r="K55" s="91"/>
      <c r="L55" s="92"/>
      <c r="M55" s="92"/>
      <c r="N55" s="92"/>
      <c r="O55" s="92"/>
      <c r="P55" s="92"/>
      <c r="Q55" s="92"/>
      <c r="R55" s="93"/>
      <c r="S55" s="398" t="s">
        <v>72</v>
      </c>
      <c r="T55" s="399"/>
      <c r="U55" s="399"/>
      <c r="V55" s="399"/>
      <c r="W55" s="399"/>
      <c r="X55" s="399"/>
      <c r="Y55" s="399"/>
      <c r="Z55" s="399"/>
      <c r="AA55" s="399"/>
      <c r="AB55" s="399"/>
      <c r="AC55" s="399"/>
      <c r="AD55" s="399"/>
      <c r="AE55" s="400"/>
      <c r="AF55" s="207">
        <v>6</v>
      </c>
      <c r="AG55" s="208"/>
      <c r="AH55" s="208"/>
      <c r="AI55" s="208"/>
      <c r="AJ55" s="209"/>
      <c r="AK55" s="146">
        <v>100</v>
      </c>
      <c r="AL55" s="147"/>
      <c r="AM55" s="147"/>
      <c r="AN55" s="147"/>
      <c r="AO55" s="148"/>
      <c r="AP55" s="146">
        <f t="shared" ref="AP55" si="18">IF(AF55*AK55=0,"",AF55*AK55)</f>
        <v>600</v>
      </c>
      <c r="AQ55" s="147"/>
      <c r="AR55" s="147"/>
      <c r="AS55" s="147"/>
      <c r="AT55" s="147"/>
      <c r="AU55" s="147"/>
      <c r="AV55" s="147"/>
      <c r="AW55" s="147"/>
      <c r="AX55" s="148"/>
      <c r="AY55" s="390" t="s">
        <v>61</v>
      </c>
      <c r="AZ55" s="391"/>
      <c r="BA55" s="391"/>
      <c r="BB55" s="392"/>
      <c r="BC55" s="6"/>
      <c r="BD55" s="1"/>
      <c r="BE55" s="1"/>
      <c r="BF55" s="1"/>
      <c r="BG55" s="33"/>
      <c r="BH55" s="1"/>
      <c r="BI55" s="1"/>
      <c r="BJ55" s="1"/>
      <c r="BK55" s="1"/>
      <c r="BL55" s="94"/>
      <c r="BM55" s="158"/>
      <c r="BN55" s="162"/>
      <c r="BO55" s="96"/>
      <c r="BP55" s="134"/>
      <c r="BQ55" s="135"/>
      <c r="BR55" s="135"/>
      <c r="BS55" s="135"/>
      <c r="BT55" s="135"/>
      <c r="BU55" s="135"/>
      <c r="BV55" s="135"/>
      <c r="BW55" s="136"/>
      <c r="BX55" s="169"/>
      <c r="BY55" s="170"/>
      <c r="BZ55" s="170"/>
      <c r="CA55" s="170"/>
      <c r="CB55" s="170"/>
      <c r="CC55" s="170"/>
      <c r="CD55" s="170"/>
      <c r="CE55" s="170"/>
      <c r="CF55" s="170"/>
      <c r="CG55" s="170"/>
      <c r="CH55" s="170"/>
      <c r="CI55" s="170"/>
      <c r="CJ55" s="171"/>
      <c r="CK55" s="213"/>
      <c r="CL55" s="214"/>
      <c r="CM55" s="214"/>
      <c r="CN55" s="214"/>
      <c r="CO55" s="215"/>
      <c r="CP55" s="152"/>
      <c r="CQ55" s="153"/>
      <c r="CR55" s="153"/>
      <c r="CS55" s="153"/>
      <c r="CT55" s="154"/>
      <c r="CU55" s="187"/>
      <c r="CV55" s="188"/>
      <c r="CW55" s="188"/>
      <c r="CX55" s="188"/>
      <c r="CY55" s="188"/>
      <c r="CZ55" s="188"/>
      <c r="DA55" s="188"/>
      <c r="DB55" s="188"/>
      <c r="DC55" s="189"/>
      <c r="DD55" s="395"/>
      <c r="DE55" s="396"/>
      <c r="DF55" s="396"/>
      <c r="DG55" s="397"/>
    </row>
    <row r="56" spans="1:111" ht="8.1" customHeight="1">
      <c r="A56" s="1"/>
      <c r="B56" s="1"/>
      <c r="C56" s="1"/>
      <c r="D56" s="2"/>
      <c r="E56" s="2"/>
      <c r="F56" s="3"/>
      <c r="G56" s="156"/>
      <c r="H56" s="157"/>
      <c r="I56" s="160"/>
      <c r="J56" s="161"/>
      <c r="K56" s="156"/>
      <c r="L56" s="228"/>
      <c r="M56" s="228"/>
      <c r="N56" s="228"/>
      <c r="O56" s="228"/>
      <c r="P56" s="228"/>
      <c r="Q56" s="228"/>
      <c r="R56" s="161"/>
      <c r="S56" s="401"/>
      <c r="T56" s="402"/>
      <c r="U56" s="402"/>
      <c r="V56" s="402"/>
      <c r="W56" s="402"/>
      <c r="X56" s="402"/>
      <c r="Y56" s="402"/>
      <c r="Z56" s="402"/>
      <c r="AA56" s="402"/>
      <c r="AB56" s="402"/>
      <c r="AC56" s="402"/>
      <c r="AD56" s="402"/>
      <c r="AE56" s="403"/>
      <c r="AF56" s="210"/>
      <c r="AG56" s="211"/>
      <c r="AH56" s="211"/>
      <c r="AI56" s="211"/>
      <c r="AJ56" s="212"/>
      <c r="AK56" s="149"/>
      <c r="AL56" s="150"/>
      <c r="AM56" s="150"/>
      <c r="AN56" s="150"/>
      <c r="AO56" s="151"/>
      <c r="AP56" s="149"/>
      <c r="AQ56" s="150"/>
      <c r="AR56" s="150"/>
      <c r="AS56" s="150"/>
      <c r="AT56" s="150"/>
      <c r="AU56" s="150"/>
      <c r="AV56" s="150"/>
      <c r="AW56" s="150"/>
      <c r="AX56" s="151"/>
      <c r="AY56" s="393"/>
      <c r="AZ56" s="124"/>
      <c r="BA56" s="124"/>
      <c r="BB56" s="394"/>
      <c r="BC56" s="6"/>
      <c r="BD56" s="1"/>
      <c r="BE56" s="1"/>
      <c r="BF56" s="1"/>
      <c r="BG56" s="33"/>
      <c r="BH56" s="1"/>
      <c r="BI56" s="1"/>
      <c r="BJ56" s="1"/>
      <c r="BK56" s="1"/>
      <c r="BL56" s="91"/>
      <c r="BM56" s="155"/>
      <c r="BN56" s="159"/>
      <c r="BO56" s="93"/>
      <c r="BP56" s="128"/>
      <c r="BQ56" s="129"/>
      <c r="BR56" s="129"/>
      <c r="BS56" s="129"/>
      <c r="BT56" s="129"/>
      <c r="BU56" s="129"/>
      <c r="BV56" s="129"/>
      <c r="BW56" s="130"/>
      <c r="BX56" s="163"/>
      <c r="BY56" s="164"/>
      <c r="BZ56" s="164"/>
      <c r="CA56" s="164"/>
      <c r="CB56" s="164"/>
      <c r="CC56" s="164"/>
      <c r="CD56" s="164"/>
      <c r="CE56" s="164"/>
      <c r="CF56" s="164"/>
      <c r="CG56" s="164"/>
      <c r="CH56" s="164"/>
      <c r="CI56" s="164"/>
      <c r="CJ56" s="165"/>
      <c r="CK56" s="207"/>
      <c r="CL56" s="208"/>
      <c r="CM56" s="208"/>
      <c r="CN56" s="208"/>
      <c r="CO56" s="209"/>
      <c r="CP56" s="146"/>
      <c r="CQ56" s="147"/>
      <c r="CR56" s="147"/>
      <c r="CS56" s="147"/>
      <c r="CT56" s="148"/>
      <c r="CU56" s="181" t="str">
        <f t="shared" ref="CU56" si="19">IF(CK56*CP56=0,"",CK56*CP56)</f>
        <v/>
      </c>
      <c r="CV56" s="182"/>
      <c r="CW56" s="182"/>
      <c r="CX56" s="182"/>
      <c r="CY56" s="182"/>
      <c r="CZ56" s="182"/>
      <c r="DA56" s="182"/>
      <c r="DB56" s="182"/>
      <c r="DC56" s="183"/>
      <c r="DD56" s="390"/>
      <c r="DE56" s="391"/>
      <c r="DF56" s="391"/>
      <c r="DG56" s="392"/>
    </row>
    <row r="57" spans="1:111" ht="8.1" customHeight="1">
      <c r="A57" s="1"/>
      <c r="B57" s="1"/>
      <c r="C57" s="1"/>
      <c r="D57" s="2"/>
      <c r="E57" s="2"/>
      <c r="F57" s="3"/>
      <c r="G57" s="94"/>
      <c r="H57" s="158"/>
      <c r="I57" s="162"/>
      <c r="J57" s="96"/>
      <c r="K57" s="94"/>
      <c r="L57" s="95"/>
      <c r="M57" s="95"/>
      <c r="N57" s="95"/>
      <c r="O57" s="95"/>
      <c r="P57" s="95"/>
      <c r="Q57" s="95"/>
      <c r="R57" s="96"/>
      <c r="S57" s="404"/>
      <c r="T57" s="405"/>
      <c r="U57" s="405"/>
      <c r="V57" s="405"/>
      <c r="W57" s="405"/>
      <c r="X57" s="405"/>
      <c r="Y57" s="405"/>
      <c r="Z57" s="405"/>
      <c r="AA57" s="405"/>
      <c r="AB57" s="405"/>
      <c r="AC57" s="405"/>
      <c r="AD57" s="405"/>
      <c r="AE57" s="406"/>
      <c r="AF57" s="213"/>
      <c r="AG57" s="214"/>
      <c r="AH57" s="214"/>
      <c r="AI57" s="214"/>
      <c r="AJ57" s="215"/>
      <c r="AK57" s="152"/>
      <c r="AL57" s="153"/>
      <c r="AM57" s="153"/>
      <c r="AN57" s="153"/>
      <c r="AO57" s="154"/>
      <c r="AP57" s="152"/>
      <c r="AQ57" s="153"/>
      <c r="AR57" s="153"/>
      <c r="AS57" s="153"/>
      <c r="AT57" s="153"/>
      <c r="AU57" s="153"/>
      <c r="AV57" s="153"/>
      <c r="AW57" s="153"/>
      <c r="AX57" s="154"/>
      <c r="AY57" s="395"/>
      <c r="AZ57" s="396"/>
      <c r="BA57" s="396"/>
      <c r="BB57" s="397"/>
      <c r="BC57" s="6"/>
      <c r="BD57" s="1"/>
      <c r="BE57" s="1"/>
      <c r="BF57" s="1"/>
      <c r="BG57" s="33"/>
      <c r="BH57" s="1"/>
      <c r="BI57" s="1"/>
      <c r="BJ57" s="1"/>
      <c r="BK57" s="1"/>
      <c r="BL57" s="156"/>
      <c r="BM57" s="157"/>
      <c r="BN57" s="160"/>
      <c r="BO57" s="161"/>
      <c r="BP57" s="131"/>
      <c r="BQ57" s="132"/>
      <c r="BR57" s="132"/>
      <c r="BS57" s="132"/>
      <c r="BT57" s="132"/>
      <c r="BU57" s="132"/>
      <c r="BV57" s="132"/>
      <c r="BW57" s="133"/>
      <c r="BX57" s="166"/>
      <c r="BY57" s="167"/>
      <c r="BZ57" s="167"/>
      <c r="CA57" s="167"/>
      <c r="CB57" s="167"/>
      <c r="CC57" s="167"/>
      <c r="CD57" s="167"/>
      <c r="CE57" s="167"/>
      <c r="CF57" s="167"/>
      <c r="CG57" s="167"/>
      <c r="CH57" s="167"/>
      <c r="CI57" s="167"/>
      <c r="CJ57" s="168"/>
      <c r="CK57" s="210"/>
      <c r="CL57" s="211"/>
      <c r="CM57" s="211"/>
      <c r="CN57" s="211"/>
      <c r="CO57" s="212"/>
      <c r="CP57" s="149"/>
      <c r="CQ57" s="150"/>
      <c r="CR57" s="150"/>
      <c r="CS57" s="150"/>
      <c r="CT57" s="151"/>
      <c r="CU57" s="184"/>
      <c r="CV57" s="185"/>
      <c r="CW57" s="185"/>
      <c r="CX57" s="185"/>
      <c r="CY57" s="185"/>
      <c r="CZ57" s="185"/>
      <c r="DA57" s="185"/>
      <c r="DB57" s="185"/>
      <c r="DC57" s="186"/>
      <c r="DD57" s="393"/>
      <c r="DE57" s="124"/>
      <c r="DF57" s="124"/>
      <c r="DG57" s="394"/>
    </row>
    <row r="58" spans="1:111" ht="8.1" customHeight="1">
      <c r="A58" s="1"/>
      <c r="B58" s="1"/>
      <c r="C58" s="1"/>
      <c r="D58" s="2"/>
      <c r="E58" s="2"/>
      <c r="F58" s="3"/>
      <c r="G58" s="91">
        <v>9</v>
      </c>
      <c r="H58" s="155"/>
      <c r="I58" s="159">
        <v>27</v>
      </c>
      <c r="J58" s="93"/>
      <c r="K58" s="91"/>
      <c r="L58" s="92"/>
      <c r="M58" s="92"/>
      <c r="N58" s="92"/>
      <c r="O58" s="92"/>
      <c r="P58" s="92"/>
      <c r="Q58" s="92"/>
      <c r="R58" s="93"/>
      <c r="S58" s="398" t="s">
        <v>72</v>
      </c>
      <c r="T58" s="399"/>
      <c r="U58" s="399"/>
      <c r="V58" s="399"/>
      <c r="W58" s="399"/>
      <c r="X58" s="399"/>
      <c r="Y58" s="399"/>
      <c r="Z58" s="399"/>
      <c r="AA58" s="399"/>
      <c r="AB58" s="399"/>
      <c r="AC58" s="399"/>
      <c r="AD58" s="399"/>
      <c r="AE58" s="400"/>
      <c r="AF58" s="207">
        <v>7</v>
      </c>
      <c r="AG58" s="208"/>
      <c r="AH58" s="208"/>
      <c r="AI58" s="208"/>
      <c r="AJ58" s="209"/>
      <c r="AK58" s="146">
        <v>100</v>
      </c>
      <c r="AL58" s="147"/>
      <c r="AM58" s="147"/>
      <c r="AN58" s="147"/>
      <c r="AO58" s="148"/>
      <c r="AP58" s="146">
        <f t="shared" ref="AP58" si="20">IF(AF58*AK58=0,"",AF58*AK58)</f>
        <v>700</v>
      </c>
      <c r="AQ58" s="147"/>
      <c r="AR58" s="147"/>
      <c r="AS58" s="147"/>
      <c r="AT58" s="147"/>
      <c r="AU58" s="147"/>
      <c r="AV58" s="147"/>
      <c r="AW58" s="147"/>
      <c r="AX58" s="148"/>
      <c r="AY58" s="390"/>
      <c r="AZ58" s="391"/>
      <c r="BA58" s="391"/>
      <c r="BB58" s="392"/>
      <c r="BC58" s="6"/>
      <c r="BD58" s="1"/>
      <c r="BE58" s="1"/>
      <c r="BF58" s="1"/>
      <c r="BG58" s="33"/>
      <c r="BH58" s="1"/>
      <c r="BI58" s="1"/>
      <c r="BJ58" s="1"/>
      <c r="BK58" s="1"/>
      <c r="BL58" s="94"/>
      <c r="BM58" s="158"/>
      <c r="BN58" s="162"/>
      <c r="BO58" s="96"/>
      <c r="BP58" s="134"/>
      <c r="BQ58" s="135"/>
      <c r="BR58" s="135"/>
      <c r="BS58" s="135"/>
      <c r="BT58" s="135"/>
      <c r="BU58" s="135"/>
      <c r="BV58" s="135"/>
      <c r="BW58" s="136"/>
      <c r="BX58" s="169"/>
      <c r="BY58" s="170"/>
      <c r="BZ58" s="170"/>
      <c r="CA58" s="170"/>
      <c r="CB58" s="170"/>
      <c r="CC58" s="170"/>
      <c r="CD58" s="170"/>
      <c r="CE58" s="170"/>
      <c r="CF58" s="170"/>
      <c r="CG58" s="170"/>
      <c r="CH58" s="170"/>
      <c r="CI58" s="170"/>
      <c r="CJ58" s="171"/>
      <c r="CK58" s="213"/>
      <c r="CL58" s="214"/>
      <c r="CM58" s="214"/>
      <c r="CN58" s="214"/>
      <c r="CO58" s="215"/>
      <c r="CP58" s="152"/>
      <c r="CQ58" s="153"/>
      <c r="CR58" s="153"/>
      <c r="CS58" s="153"/>
      <c r="CT58" s="154"/>
      <c r="CU58" s="187"/>
      <c r="CV58" s="188"/>
      <c r="CW58" s="188"/>
      <c r="CX58" s="188"/>
      <c r="CY58" s="188"/>
      <c r="CZ58" s="188"/>
      <c r="DA58" s="188"/>
      <c r="DB58" s="188"/>
      <c r="DC58" s="189"/>
      <c r="DD58" s="395"/>
      <c r="DE58" s="396"/>
      <c r="DF58" s="396"/>
      <c r="DG58" s="397"/>
    </row>
    <row r="59" spans="1:111" ht="8.1" customHeight="1">
      <c r="A59" s="1"/>
      <c r="B59" s="1"/>
      <c r="C59" s="1"/>
      <c r="D59" s="2"/>
      <c r="E59" s="2"/>
      <c r="F59" s="3"/>
      <c r="G59" s="156"/>
      <c r="H59" s="157"/>
      <c r="I59" s="160"/>
      <c r="J59" s="161"/>
      <c r="K59" s="156"/>
      <c r="L59" s="228"/>
      <c r="M59" s="228"/>
      <c r="N59" s="228"/>
      <c r="O59" s="228"/>
      <c r="P59" s="228"/>
      <c r="Q59" s="228"/>
      <c r="R59" s="161"/>
      <c r="S59" s="401"/>
      <c r="T59" s="402"/>
      <c r="U59" s="402"/>
      <c r="V59" s="402"/>
      <c r="W59" s="402"/>
      <c r="X59" s="402"/>
      <c r="Y59" s="402"/>
      <c r="Z59" s="402"/>
      <c r="AA59" s="402"/>
      <c r="AB59" s="402"/>
      <c r="AC59" s="402"/>
      <c r="AD59" s="402"/>
      <c r="AE59" s="403"/>
      <c r="AF59" s="210"/>
      <c r="AG59" s="211"/>
      <c r="AH59" s="211"/>
      <c r="AI59" s="211"/>
      <c r="AJ59" s="212"/>
      <c r="AK59" s="149"/>
      <c r="AL59" s="150"/>
      <c r="AM59" s="150"/>
      <c r="AN59" s="150"/>
      <c r="AO59" s="151"/>
      <c r="AP59" s="149"/>
      <c r="AQ59" s="150"/>
      <c r="AR59" s="150"/>
      <c r="AS59" s="150"/>
      <c r="AT59" s="150"/>
      <c r="AU59" s="150"/>
      <c r="AV59" s="150"/>
      <c r="AW59" s="150"/>
      <c r="AX59" s="151"/>
      <c r="AY59" s="393"/>
      <c r="AZ59" s="124"/>
      <c r="BA59" s="124"/>
      <c r="BB59" s="394"/>
      <c r="BC59" s="6"/>
      <c r="BD59" s="1"/>
      <c r="BE59" s="1"/>
      <c r="BF59" s="1"/>
      <c r="BG59" s="33"/>
      <c r="BH59" s="1"/>
      <c r="BI59" s="1"/>
      <c r="BJ59" s="1"/>
      <c r="BK59" s="1"/>
      <c r="BL59" s="91"/>
      <c r="BM59" s="155"/>
      <c r="BN59" s="159"/>
      <c r="BO59" s="93"/>
      <c r="BP59" s="128"/>
      <c r="BQ59" s="129"/>
      <c r="BR59" s="129"/>
      <c r="BS59" s="129"/>
      <c r="BT59" s="129"/>
      <c r="BU59" s="129"/>
      <c r="BV59" s="129"/>
      <c r="BW59" s="130"/>
      <c r="BX59" s="163"/>
      <c r="BY59" s="164"/>
      <c r="BZ59" s="164"/>
      <c r="CA59" s="164"/>
      <c r="CB59" s="164"/>
      <c r="CC59" s="164"/>
      <c r="CD59" s="164"/>
      <c r="CE59" s="164"/>
      <c r="CF59" s="164"/>
      <c r="CG59" s="164"/>
      <c r="CH59" s="164"/>
      <c r="CI59" s="164"/>
      <c r="CJ59" s="165"/>
      <c r="CK59" s="207"/>
      <c r="CL59" s="208"/>
      <c r="CM59" s="208"/>
      <c r="CN59" s="208"/>
      <c r="CO59" s="209"/>
      <c r="CP59" s="146"/>
      <c r="CQ59" s="147"/>
      <c r="CR59" s="147"/>
      <c r="CS59" s="147"/>
      <c r="CT59" s="148"/>
      <c r="CU59" s="181" t="str">
        <f t="shared" ref="CU59" si="21">IF(CK59*CP59=0,"",CK59*CP59)</f>
        <v/>
      </c>
      <c r="CV59" s="182"/>
      <c r="CW59" s="182"/>
      <c r="CX59" s="182"/>
      <c r="CY59" s="182"/>
      <c r="CZ59" s="182"/>
      <c r="DA59" s="182"/>
      <c r="DB59" s="182"/>
      <c r="DC59" s="183"/>
      <c r="DD59" s="390"/>
      <c r="DE59" s="391"/>
      <c r="DF59" s="391"/>
      <c r="DG59" s="392"/>
    </row>
    <row r="60" spans="1:111" ht="8.1" customHeight="1">
      <c r="A60" s="1"/>
      <c r="B60" s="1"/>
      <c r="C60" s="1"/>
      <c r="D60" s="2"/>
      <c r="E60" s="2"/>
      <c r="F60" s="3"/>
      <c r="G60" s="94"/>
      <c r="H60" s="158"/>
      <c r="I60" s="162"/>
      <c r="J60" s="96"/>
      <c r="K60" s="94"/>
      <c r="L60" s="95"/>
      <c r="M60" s="95"/>
      <c r="N60" s="95"/>
      <c r="O60" s="95"/>
      <c r="P60" s="95"/>
      <c r="Q60" s="95"/>
      <c r="R60" s="96"/>
      <c r="S60" s="404"/>
      <c r="T60" s="405"/>
      <c r="U60" s="405"/>
      <c r="V60" s="405"/>
      <c r="W60" s="405"/>
      <c r="X60" s="405"/>
      <c r="Y60" s="405"/>
      <c r="Z60" s="405"/>
      <c r="AA60" s="405"/>
      <c r="AB60" s="405"/>
      <c r="AC60" s="405"/>
      <c r="AD60" s="405"/>
      <c r="AE60" s="406"/>
      <c r="AF60" s="213"/>
      <c r="AG60" s="214"/>
      <c r="AH60" s="214"/>
      <c r="AI60" s="214"/>
      <c r="AJ60" s="215"/>
      <c r="AK60" s="152"/>
      <c r="AL60" s="153"/>
      <c r="AM60" s="153"/>
      <c r="AN60" s="153"/>
      <c r="AO60" s="154"/>
      <c r="AP60" s="152"/>
      <c r="AQ60" s="153"/>
      <c r="AR60" s="153"/>
      <c r="AS60" s="153"/>
      <c r="AT60" s="153"/>
      <c r="AU60" s="153"/>
      <c r="AV60" s="153"/>
      <c r="AW60" s="153"/>
      <c r="AX60" s="154"/>
      <c r="AY60" s="395"/>
      <c r="AZ60" s="396"/>
      <c r="BA60" s="396"/>
      <c r="BB60" s="397"/>
      <c r="BC60" s="6"/>
      <c r="BD60" s="1"/>
      <c r="BE60" s="1"/>
      <c r="BF60" s="1"/>
      <c r="BG60" s="33"/>
      <c r="BH60" s="1"/>
      <c r="BI60" s="1"/>
      <c r="BJ60" s="1"/>
      <c r="BK60" s="1"/>
      <c r="BL60" s="156"/>
      <c r="BM60" s="157"/>
      <c r="BN60" s="160"/>
      <c r="BO60" s="161"/>
      <c r="BP60" s="131"/>
      <c r="BQ60" s="132"/>
      <c r="BR60" s="132"/>
      <c r="BS60" s="132"/>
      <c r="BT60" s="132"/>
      <c r="BU60" s="132"/>
      <c r="BV60" s="132"/>
      <c r="BW60" s="133"/>
      <c r="BX60" s="166"/>
      <c r="BY60" s="167"/>
      <c r="BZ60" s="167"/>
      <c r="CA60" s="167"/>
      <c r="CB60" s="167"/>
      <c r="CC60" s="167"/>
      <c r="CD60" s="167"/>
      <c r="CE60" s="167"/>
      <c r="CF60" s="167"/>
      <c r="CG60" s="167"/>
      <c r="CH60" s="167"/>
      <c r="CI60" s="167"/>
      <c r="CJ60" s="168"/>
      <c r="CK60" s="210"/>
      <c r="CL60" s="211"/>
      <c r="CM60" s="211"/>
      <c r="CN60" s="211"/>
      <c r="CO60" s="212"/>
      <c r="CP60" s="149"/>
      <c r="CQ60" s="150"/>
      <c r="CR60" s="150"/>
      <c r="CS60" s="150"/>
      <c r="CT60" s="151"/>
      <c r="CU60" s="184"/>
      <c r="CV60" s="185"/>
      <c r="CW60" s="185"/>
      <c r="CX60" s="185"/>
      <c r="CY60" s="185"/>
      <c r="CZ60" s="185"/>
      <c r="DA60" s="185"/>
      <c r="DB60" s="185"/>
      <c r="DC60" s="186"/>
      <c r="DD60" s="393"/>
      <c r="DE60" s="124"/>
      <c r="DF60" s="124"/>
      <c r="DG60" s="394"/>
    </row>
    <row r="61" spans="1:111" ht="8.1" customHeight="1">
      <c r="A61" s="1"/>
      <c r="B61" s="1"/>
      <c r="C61" s="1"/>
      <c r="D61" s="2"/>
      <c r="E61" s="2"/>
      <c r="F61" s="3"/>
      <c r="G61" s="91">
        <v>9</v>
      </c>
      <c r="H61" s="155"/>
      <c r="I61" s="159">
        <v>28</v>
      </c>
      <c r="J61" s="93"/>
      <c r="K61" s="91"/>
      <c r="L61" s="92"/>
      <c r="M61" s="92"/>
      <c r="N61" s="92"/>
      <c r="O61" s="92"/>
      <c r="P61" s="92"/>
      <c r="Q61" s="92"/>
      <c r="R61" s="93"/>
      <c r="S61" s="398" t="s">
        <v>72</v>
      </c>
      <c r="T61" s="399"/>
      <c r="U61" s="399"/>
      <c r="V61" s="399"/>
      <c r="W61" s="399"/>
      <c r="X61" s="399"/>
      <c r="Y61" s="399"/>
      <c r="Z61" s="399"/>
      <c r="AA61" s="399"/>
      <c r="AB61" s="399"/>
      <c r="AC61" s="399"/>
      <c r="AD61" s="399"/>
      <c r="AE61" s="400"/>
      <c r="AF61" s="207">
        <v>8</v>
      </c>
      <c r="AG61" s="208"/>
      <c r="AH61" s="208"/>
      <c r="AI61" s="208"/>
      <c r="AJ61" s="209"/>
      <c r="AK61" s="146">
        <v>100</v>
      </c>
      <c r="AL61" s="147"/>
      <c r="AM61" s="147"/>
      <c r="AN61" s="147"/>
      <c r="AO61" s="148"/>
      <c r="AP61" s="146">
        <f t="shared" ref="AP61" si="22">IF(AF61*AK61=0,"",AF61*AK61)</f>
        <v>800</v>
      </c>
      <c r="AQ61" s="147"/>
      <c r="AR61" s="147"/>
      <c r="AS61" s="147"/>
      <c r="AT61" s="147"/>
      <c r="AU61" s="147"/>
      <c r="AV61" s="147"/>
      <c r="AW61" s="147"/>
      <c r="AX61" s="148"/>
      <c r="AY61" s="390"/>
      <c r="AZ61" s="391"/>
      <c r="BA61" s="391"/>
      <c r="BB61" s="392"/>
      <c r="BC61" s="6"/>
      <c r="BD61" s="1"/>
      <c r="BE61" s="1"/>
      <c r="BF61" s="1"/>
      <c r="BG61" s="33"/>
      <c r="BH61" s="1"/>
      <c r="BI61" s="1"/>
      <c r="BJ61" s="1"/>
      <c r="BK61" s="1"/>
      <c r="BL61" s="94"/>
      <c r="BM61" s="158"/>
      <c r="BN61" s="162"/>
      <c r="BO61" s="96"/>
      <c r="BP61" s="134"/>
      <c r="BQ61" s="135"/>
      <c r="BR61" s="135"/>
      <c r="BS61" s="135"/>
      <c r="BT61" s="135"/>
      <c r="BU61" s="135"/>
      <c r="BV61" s="135"/>
      <c r="BW61" s="136"/>
      <c r="BX61" s="169"/>
      <c r="BY61" s="170"/>
      <c r="BZ61" s="170"/>
      <c r="CA61" s="170"/>
      <c r="CB61" s="170"/>
      <c r="CC61" s="170"/>
      <c r="CD61" s="170"/>
      <c r="CE61" s="170"/>
      <c r="CF61" s="170"/>
      <c r="CG61" s="170"/>
      <c r="CH61" s="170"/>
      <c r="CI61" s="170"/>
      <c r="CJ61" s="171"/>
      <c r="CK61" s="213"/>
      <c r="CL61" s="214"/>
      <c r="CM61" s="214"/>
      <c r="CN61" s="214"/>
      <c r="CO61" s="215"/>
      <c r="CP61" s="152"/>
      <c r="CQ61" s="153"/>
      <c r="CR61" s="153"/>
      <c r="CS61" s="153"/>
      <c r="CT61" s="154"/>
      <c r="CU61" s="187"/>
      <c r="CV61" s="188"/>
      <c r="CW61" s="188"/>
      <c r="CX61" s="188"/>
      <c r="CY61" s="188"/>
      <c r="CZ61" s="188"/>
      <c r="DA61" s="188"/>
      <c r="DB61" s="188"/>
      <c r="DC61" s="189"/>
      <c r="DD61" s="395"/>
      <c r="DE61" s="396"/>
      <c r="DF61" s="396"/>
      <c r="DG61" s="397"/>
    </row>
    <row r="62" spans="1:111" ht="8.1" customHeight="1">
      <c r="A62" s="1"/>
      <c r="B62" s="1"/>
      <c r="C62" s="1"/>
      <c r="D62" s="2"/>
      <c r="E62" s="2"/>
      <c r="F62" s="3"/>
      <c r="G62" s="156"/>
      <c r="H62" s="157"/>
      <c r="I62" s="160"/>
      <c r="J62" s="161"/>
      <c r="K62" s="156"/>
      <c r="L62" s="228"/>
      <c r="M62" s="228"/>
      <c r="N62" s="228"/>
      <c r="O62" s="228"/>
      <c r="P62" s="228"/>
      <c r="Q62" s="228"/>
      <c r="R62" s="161"/>
      <c r="S62" s="401"/>
      <c r="T62" s="402"/>
      <c r="U62" s="402"/>
      <c r="V62" s="402"/>
      <c r="W62" s="402"/>
      <c r="X62" s="402"/>
      <c r="Y62" s="402"/>
      <c r="Z62" s="402"/>
      <c r="AA62" s="402"/>
      <c r="AB62" s="402"/>
      <c r="AC62" s="402"/>
      <c r="AD62" s="402"/>
      <c r="AE62" s="403"/>
      <c r="AF62" s="210"/>
      <c r="AG62" s="211"/>
      <c r="AH62" s="211"/>
      <c r="AI62" s="211"/>
      <c r="AJ62" s="212"/>
      <c r="AK62" s="149"/>
      <c r="AL62" s="150"/>
      <c r="AM62" s="150"/>
      <c r="AN62" s="150"/>
      <c r="AO62" s="151"/>
      <c r="AP62" s="149"/>
      <c r="AQ62" s="150"/>
      <c r="AR62" s="150"/>
      <c r="AS62" s="150"/>
      <c r="AT62" s="150"/>
      <c r="AU62" s="150"/>
      <c r="AV62" s="150"/>
      <c r="AW62" s="150"/>
      <c r="AX62" s="151"/>
      <c r="AY62" s="393"/>
      <c r="AZ62" s="124"/>
      <c r="BA62" s="124"/>
      <c r="BB62" s="394"/>
      <c r="BC62" s="6"/>
      <c r="BD62" s="1"/>
      <c r="BE62" s="1"/>
      <c r="BF62" s="1"/>
      <c r="BG62" s="33"/>
      <c r="BH62" s="1"/>
      <c r="BI62" s="1"/>
      <c r="BJ62" s="1"/>
      <c r="BK62" s="1"/>
      <c r="BL62" s="91"/>
      <c r="BM62" s="155"/>
      <c r="BN62" s="159"/>
      <c r="BO62" s="93"/>
      <c r="BP62" s="128"/>
      <c r="BQ62" s="129"/>
      <c r="BR62" s="129"/>
      <c r="BS62" s="129"/>
      <c r="BT62" s="129"/>
      <c r="BU62" s="129"/>
      <c r="BV62" s="129"/>
      <c r="BW62" s="130"/>
      <c r="BX62" s="163"/>
      <c r="BY62" s="164"/>
      <c r="BZ62" s="164"/>
      <c r="CA62" s="164"/>
      <c r="CB62" s="164"/>
      <c r="CC62" s="164"/>
      <c r="CD62" s="164"/>
      <c r="CE62" s="164"/>
      <c r="CF62" s="164"/>
      <c r="CG62" s="164"/>
      <c r="CH62" s="164"/>
      <c r="CI62" s="164"/>
      <c r="CJ62" s="165"/>
      <c r="CK62" s="207"/>
      <c r="CL62" s="208"/>
      <c r="CM62" s="208"/>
      <c r="CN62" s="208"/>
      <c r="CO62" s="209"/>
      <c r="CP62" s="146"/>
      <c r="CQ62" s="147"/>
      <c r="CR62" s="147"/>
      <c r="CS62" s="147"/>
      <c r="CT62" s="148"/>
      <c r="CU62" s="181" t="str">
        <f t="shared" ref="CU62" si="23">IF(CK62*CP62=0,"",CK62*CP62)</f>
        <v/>
      </c>
      <c r="CV62" s="182"/>
      <c r="CW62" s="182"/>
      <c r="CX62" s="182"/>
      <c r="CY62" s="182"/>
      <c r="CZ62" s="182"/>
      <c r="DA62" s="182"/>
      <c r="DB62" s="182"/>
      <c r="DC62" s="183"/>
      <c r="DD62" s="390"/>
      <c r="DE62" s="391"/>
      <c r="DF62" s="391"/>
      <c r="DG62" s="392"/>
    </row>
    <row r="63" spans="1:111" ht="8.1" customHeight="1">
      <c r="A63" s="1"/>
      <c r="B63" s="1"/>
      <c r="C63" s="1"/>
      <c r="D63" s="2"/>
      <c r="E63" s="2"/>
      <c r="F63" s="3"/>
      <c r="G63" s="94"/>
      <c r="H63" s="158"/>
      <c r="I63" s="162"/>
      <c r="J63" s="96"/>
      <c r="K63" s="94"/>
      <c r="L63" s="95"/>
      <c r="M63" s="95"/>
      <c r="N63" s="95"/>
      <c r="O63" s="95"/>
      <c r="P63" s="95"/>
      <c r="Q63" s="95"/>
      <c r="R63" s="96"/>
      <c r="S63" s="404"/>
      <c r="T63" s="405"/>
      <c r="U63" s="405"/>
      <c r="V63" s="405"/>
      <c r="W63" s="405"/>
      <c r="X63" s="405"/>
      <c r="Y63" s="405"/>
      <c r="Z63" s="405"/>
      <c r="AA63" s="405"/>
      <c r="AB63" s="405"/>
      <c r="AC63" s="405"/>
      <c r="AD63" s="405"/>
      <c r="AE63" s="406"/>
      <c r="AF63" s="213"/>
      <c r="AG63" s="214"/>
      <c r="AH63" s="214"/>
      <c r="AI63" s="214"/>
      <c r="AJ63" s="215"/>
      <c r="AK63" s="152"/>
      <c r="AL63" s="153"/>
      <c r="AM63" s="153"/>
      <c r="AN63" s="153"/>
      <c r="AO63" s="154"/>
      <c r="AP63" s="152"/>
      <c r="AQ63" s="153"/>
      <c r="AR63" s="153"/>
      <c r="AS63" s="153"/>
      <c r="AT63" s="153"/>
      <c r="AU63" s="153"/>
      <c r="AV63" s="153"/>
      <c r="AW63" s="153"/>
      <c r="AX63" s="154"/>
      <c r="AY63" s="395"/>
      <c r="AZ63" s="396"/>
      <c r="BA63" s="396"/>
      <c r="BB63" s="397"/>
      <c r="BC63" s="6"/>
      <c r="BD63" s="1"/>
      <c r="BE63" s="1"/>
      <c r="BF63" s="1"/>
      <c r="BG63" s="33"/>
      <c r="BH63" s="1"/>
      <c r="BI63" s="1"/>
      <c r="BJ63" s="1"/>
      <c r="BK63" s="1"/>
      <c r="BL63" s="156"/>
      <c r="BM63" s="157"/>
      <c r="BN63" s="160"/>
      <c r="BO63" s="161"/>
      <c r="BP63" s="131"/>
      <c r="BQ63" s="132"/>
      <c r="BR63" s="132"/>
      <c r="BS63" s="132"/>
      <c r="BT63" s="132"/>
      <c r="BU63" s="132"/>
      <c r="BV63" s="132"/>
      <c r="BW63" s="133"/>
      <c r="BX63" s="166"/>
      <c r="BY63" s="167"/>
      <c r="BZ63" s="167"/>
      <c r="CA63" s="167"/>
      <c r="CB63" s="167"/>
      <c r="CC63" s="167"/>
      <c r="CD63" s="167"/>
      <c r="CE63" s="167"/>
      <c r="CF63" s="167"/>
      <c r="CG63" s="167"/>
      <c r="CH63" s="167"/>
      <c r="CI63" s="167"/>
      <c r="CJ63" s="168"/>
      <c r="CK63" s="210"/>
      <c r="CL63" s="211"/>
      <c r="CM63" s="211"/>
      <c r="CN63" s="211"/>
      <c r="CO63" s="212"/>
      <c r="CP63" s="149"/>
      <c r="CQ63" s="150"/>
      <c r="CR63" s="150"/>
      <c r="CS63" s="150"/>
      <c r="CT63" s="151"/>
      <c r="CU63" s="184"/>
      <c r="CV63" s="185"/>
      <c r="CW63" s="185"/>
      <c r="CX63" s="185"/>
      <c r="CY63" s="185"/>
      <c r="CZ63" s="185"/>
      <c r="DA63" s="185"/>
      <c r="DB63" s="185"/>
      <c r="DC63" s="186"/>
      <c r="DD63" s="393"/>
      <c r="DE63" s="124"/>
      <c r="DF63" s="124"/>
      <c r="DG63" s="394"/>
    </row>
    <row r="64" spans="1:111" ht="8.1" customHeight="1">
      <c r="A64" s="1"/>
      <c r="B64" s="1"/>
      <c r="C64" s="1"/>
      <c r="D64" s="2"/>
      <c r="E64" s="2"/>
      <c r="F64" s="3"/>
      <c r="G64" s="91">
        <v>9</v>
      </c>
      <c r="H64" s="155"/>
      <c r="I64" s="159">
        <v>29</v>
      </c>
      <c r="J64" s="93"/>
      <c r="K64" s="91"/>
      <c r="L64" s="92"/>
      <c r="M64" s="92"/>
      <c r="N64" s="92"/>
      <c r="O64" s="92"/>
      <c r="P64" s="92"/>
      <c r="Q64" s="92"/>
      <c r="R64" s="93"/>
      <c r="S64" s="398" t="s">
        <v>72</v>
      </c>
      <c r="T64" s="399"/>
      <c r="U64" s="399"/>
      <c r="V64" s="399"/>
      <c r="W64" s="399"/>
      <c r="X64" s="399"/>
      <c r="Y64" s="399"/>
      <c r="Z64" s="399"/>
      <c r="AA64" s="399"/>
      <c r="AB64" s="399"/>
      <c r="AC64" s="399"/>
      <c r="AD64" s="399"/>
      <c r="AE64" s="400"/>
      <c r="AF64" s="207">
        <v>9</v>
      </c>
      <c r="AG64" s="208"/>
      <c r="AH64" s="208"/>
      <c r="AI64" s="208"/>
      <c r="AJ64" s="209"/>
      <c r="AK64" s="146">
        <v>100</v>
      </c>
      <c r="AL64" s="147"/>
      <c r="AM64" s="147"/>
      <c r="AN64" s="147"/>
      <c r="AO64" s="148"/>
      <c r="AP64" s="146">
        <f t="shared" ref="AP64" si="24">IF(AF64*AK64=0,"",AF64*AK64)</f>
        <v>900</v>
      </c>
      <c r="AQ64" s="147"/>
      <c r="AR64" s="147"/>
      <c r="AS64" s="147"/>
      <c r="AT64" s="147"/>
      <c r="AU64" s="147"/>
      <c r="AV64" s="147"/>
      <c r="AW64" s="147"/>
      <c r="AX64" s="148"/>
      <c r="AY64" s="390"/>
      <c r="AZ64" s="391"/>
      <c r="BA64" s="391"/>
      <c r="BB64" s="392"/>
      <c r="BC64" s="6"/>
      <c r="BD64" s="1"/>
      <c r="BE64" s="1"/>
      <c r="BF64" s="1"/>
      <c r="BG64" s="33"/>
      <c r="BH64" s="1"/>
      <c r="BI64" s="1"/>
      <c r="BJ64" s="1"/>
      <c r="BK64" s="1"/>
      <c r="BL64" s="94"/>
      <c r="BM64" s="158"/>
      <c r="BN64" s="162"/>
      <c r="BO64" s="96"/>
      <c r="BP64" s="134"/>
      <c r="BQ64" s="135"/>
      <c r="BR64" s="135"/>
      <c r="BS64" s="135"/>
      <c r="BT64" s="135"/>
      <c r="BU64" s="135"/>
      <c r="BV64" s="135"/>
      <c r="BW64" s="136"/>
      <c r="BX64" s="169"/>
      <c r="BY64" s="170"/>
      <c r="BZ64" s="170"/>
      <c r="CA64" s="170"/>
      <c r="CB64" s="170"/>
      <c r="CC64" s="170"/>
      <c r="CD64" s="170"/>
      <c r="CE64" s="170"/>
      <c r="CF64" s="170"/>
      <c r="CG64" s="170"/>
      <c r="CH64" s="170"/>
      <c r="CI64" s="170"/>
      <c r="CJ64" s="171"/>
      <c r="CK64" s="213"/>
      <c r="CL64" s="214"/>
      <c r="CM64" s="214"/>
      <c r="CN64" s="214"/>
      <c r="CO64" s="215"/>
      <c r="CP64" s="152"/>
      <c r="CQ64" s="153"/>
      <c r="CR64" s="153"/>
      <c r="CS64" s="153"/>
      <c r="CT64" s="154"/>
      <c r="CU64" s="187"/>
      <c r="CV64" s="188"/>
      <c r="CW64" s="188"/>
      <c r="CX64" s="188"/>
      <c r="CY64" s="188"/>
      <c r="CZ64" s="188"/>
      <c r="DA64" s="188"/>
      <c r="DB64" s="188"/>
      <c r="DC64" s="189"/>
      <c r="DD64" s="395"/>
      <c r="DE64" s="396"/>
      <c r="DF64" s="396"/>
      <c r="DG64" s="397"/>
    </row>
    <row r="65" spans="1:111" ht="8.1" customHeight="1">
      <c r="A65" s="1"/>
      <c r="B65" s="1"/>
      <c r="C65" s="1"/>
      <c r="D65" s="2"/>
      <c r="E65" s="2"/>
      <c r="F65" s="3"/>
      <c r="G65" s="156"/>
      <c r="H65" s="157"/>
      <c r="I65" s="160"/>
      <c r="J65" s="161"/>
      <c r="K65" s="156"/>
      <c r="L65" s="228"/>
      <c r="M65" s="228"/>
      <c r="N65" s="228"/>
      <c r="O65" s="228"/>
      <c r="P65" s="228"/>
      <c r="Q65" s="228"/>
      <c r="R65" s="161"/>
      <c r="S65" s="401"/>
      <c r="T65" s="402"/>
      <c r="U65" s="402"/>
      <c r="V65" s="402"/>
      <c r="W65" s="402"/>
      <c r="X65" s="402"/>
      <c r="Y65" s="402"/>
      <c r="Z65" s="402"/>
      <c r="AA65" s="402"/>
      <c r="AB65" s="402"/>
      <c r="AC65" s="402"/>
      <c r="AD65" s="402"/>
      <c r="AE65" s="403"/>
      <c r="AF65" s="210"/>
      <c r="AG65" s="211"/>
      <c r="AH65" s="211"/>
      <c r="AI65" s="211"/>
      <c r="AJ65" s="212"/>
      <c r="AK65" s="149"/>
      <c r="AL65" s="150"/>
      <c r="AM65" s="150"/>
      <c r="AN65" s="150"/>
      <c r="AO65" s="151"/>
      <c r="AP65" s="149"/>
      <c r="AQ65" s="150"/>
      <c r="AR65" s="150"/>
      <c r="AS65" s="150"/>
      <c r="AT65" s="150"/>
      <c r="AU65" s="150"/>
      <c r="AV65" s="150"/>
      <c r="AW65" s="150"/>
      <c r="AX65" s="151"/>
      <c r="AY65" s="393"/>
      <c r="AZ65" s="124"/>
      <c r="BA65" s="124"/>
      <c r="BB65" s="394"/>
      <c r="BC65" s="6"/>
      <c r="BD65" s="1"/>
      <c r="BE65" s="1"/>
      <c r="BF65" s="1"/>
      <c r="BG65" s="33"/>
      <c r="BH65" s="1"/>
      <c r="BI65" s="1"/>
      <c r="BJ65" s="1"/>
      <c r="BK65" s="1"/>
      <c r="BL65" s="91"/>
      <c r="BM65" s="155"/>
      <c r="BN65" s="159"/>
      <c r="BO65" s="93"/>
      <c r="BP65" s="128"/>
      <c r="BQ65" s="129"/>
      <c r="BR65" s="129"/>
      <c r="BS65" s="129"/>
      <c r="BT65" s="129"/>
      <c r="BU65" s="129"/>
      <c r="BV65" s="129"/>
      <c r="BW65" s="130"/>
      <c r="BX65" s="163"/>
      <c r="BY65" s="164"/>
      <c r="BZ65" s="164"/>
      <c r="CA65" s="164"/>
      <c r="CB65" s="164"/>
      <c r="CC65" s="164"/>
      <c r="CD65" s="164"/>
      <c r="CE65" s="164"/>
      <c r="CF65" s="164"/>
      <c r="CG65" s="164"/>
      <c r="CH65" s="164"/>
      <c r="CI65" s="164"/>
      <c r="CJ65" s="165"/>
      <c r="CK65" s="207"/>
      <c r="CL65" s="208"/>
      <c r="CM65" s="208"/>
      <c r="CN65" s="208"/>
      <c r="CO65" s="209"/>
      <c r="CP65" s="181"/>
      <c r="CQ65" s="182"/>
      <c r="CR65" s="182"/>
      <c r="CS65" s="182"/>
      <c r="CT65" s="183"/>
      <c r="CU65" s="181" t="str">
        <f t="shared" ref="CU65" si="25">IF(CK65*CP65=0,"",CK65*CP65)</f>
        <v/>
      </c>
      <c r="CV65" s="182"/>
      <c r="CW65" s="182"/>
      <c r="CX65" s="182"/>
      <c r="CY65" s="182"/>
      <c r="CZ65" s="182"/>
      <c r="DA65" s="182"/>
      <c r="DB65" s="182"/>
      <c r="DC65" s="183"/>
      <c r="DD65" s="390"/>
      <c r="DE65" s="391"/>
      <c r="DF65" s="391"/>
      <c r="DG65" s="392"/>
    </row>
    <row r="66" spans="1:111" ht="8.1" customHeight="1">
      <c r="A66" s="1"/>
      <c r="B66" s="1"/>
      <c r="C66" s="1"/>
      <c r="D66" s="2"/>
      <c r="E66" s="2"/>
      <c r="F66" s="3"/>
      <c r="G66" s="94"/>
      <c r="H66" s="158"/>
      <c r="I66" s="162"/>
      <c r="J66" s="96"/>
      <c r="K66" s="94"/>
      <c r="L66" s="95"/>
      <c r="M66" s="95"/>
      <c r="N66" s="95"/>
      <c r="O66" s="95"/>
      <c r="P66" s="95"/>
      <c r="Q66" s="95"/>
      <c r="R66" s="96"/>
      <c r="S66" s="404"/>
      <c r="T66" s="405"/>
      <c r="U66" s="405"/>
      <c r="V66" s="405"/>
      <c r="W66" s="405"/>
      <c r="X66" s="405"/>
      <c r="Y66" s="405"/>
      <c r="Z66" s="405"/>
      <c r="AA66" s="405"/>
      <c r="AB66" s="405"/>
      <c r="AC66" s="405"/>
      <c r="AD66" s="405"/>
      <c r="AE66" s="406"/>
      <c r="AF66" s="213"/>
      <c r="AG66" s="214"/>
      <c r="AH66" s="214"/>
      <c r="AI66" s="214"/>
      <c r="AJ66" s="215"/>
      <c r="AK66" s="152"/>
      <c r="AL66" s="153"/>
      <c r="AM66" s="153"/>
      <c r="AN66" s="153"/>
      <c r="AO66" s="154"/>
      <c r="AP66" s="152"/>
      <c r="AQ66" s="153"/>
      <c r="AR66" s="153"/>
      <c r="AS66" s="153"/>
      <c r="AT66" s="153"/>
      <c r="AU66" s="153"/>
      <c r="AV66" s="153"/>
      <c r="AW66" s="153"/>
      <c r="AX66" s="154"/>
      <c r="AY66" s="395"/>
      <c r="AZ66" s="396"/>
      <c r="BA66" s="396"/>
      <c r="BB66" s="397"/>
      <c r="BC66" s="6"/>
      <c r="BD66" s="1"/>
      <c r="BE66" s="1"/>
      <c r="BF66" s="1"/>
      <c r="BG66" s="33"/>
      <c r="BH66" s="1"/>
      <c r="BI66" s="1"/>
      <c r="BJ66" s="1"/>
      <c r="BK66" s="1"/>
      <c r="BL66" s="156"/>
      <c r="BM66" s="157"/>
      <c r="BN66" s="160"/>
      <c r="BO66" s="161"/>
      <c r="BP66" s="131"/>
      <c r="BQ66" s="132"/>
      <c r="BR66" s="132"/>
      <c r="BS66" s="132"/>
      <c r="BT66" s="132"/>
      <c r="BU66" s="132"/>
      <c r="BV66" s="132"/>
      <c r="BW66" s="133"/>
      <c r="BX66" s="166"/>
      <c r="BY66" s="167"/>
      <c r="BZ66" s="167"/>
      <c r="CA66" s="167"/>
      <c r="CB66" s="167"/>
      <c r="CC66" s="167"/>
      <c r="CD66" s="167"/>
      <c r="CE66" s="167"/>
      <c r="CF66" s="167"/>
      <c r="CG66" s="167"/>
      <c r="CH66" s="167"/>
      <c r="CI66" s="167"/>
      <c r="CJ66" s="168"/>
      <c r="CK66" s="210"/>
      <c r="CL66" s="211"/>
      <c r="CM66" s="211"/>
      <c r="CN66" s="211"/>
      <c r="CO66" s="212"/>
      <c r="CP66" s="184"/>
      <c r="CQ66" s="185"/>
      <c r="CR66" s="185"/>
      <c r="CS66" s="185"/>
      <c r="CT66" s="186"/>
      <c r="CU66" s="184"/>
      <c r="CV66" s="185"/>
      <c r="CW66" s="185"/>
      <c r="CX66" s="185"/>
      <c r="CY66" s="185"/>
      <c r="CZ66" s="185"/>
      <c r="DA66" s="185"/>
      <c r="DB66" s="185"/>
      <c r="DC66" s="186"/>
      <c r="DD66" s="393"/>
      <c r="DE66" s="124"/>
      <c r="DF66" s="124"/>
      <c r="DG66" s="394"/>
    </row>
    <row r="67" spans="1:111" ht="8.1" customHeight="1">
      <c r="A67" s="1"/>
      <c r="B67" s="1"/>
      <c r="C67" s="1"/>
      <c r="D67" s="2"/>
      <c r="E67" s="2"/>
      <c r="F67" s="3"/>
      <c r="G67" s="91"/>
      <c r="H67" s="155"/>
      <c r="I67" s="159"/>
      <c r="J67" s="93"/>
      <c r="K67" s="91"/>
      <c r="L67" s="92"/>
      <c r="M67" s="92"/>
      <c r="N67" s="92"/>
      <c r="O67" s="92"/>
      <c r="P67" s="92"/>
      <c r="Q67" s="92"/>
      <c r="R67" s="93"/>
      <c r="S67" s="398"/>
      <c r="T67" s="399"/>
      <c r="U67" s="399"/>
      <c r="V67" s="399"/>
      <c r="W67" s="399"/>
      <c r="X67" s="399"/>
      <c r="Y67" s="399"/>
      <c r="Z67" s="399"/>
      <c r="AA67" s="399"/>
      <c r="AB67" s="399"/>
      <c r="AC67" s="399"/>
      <c r="AD67" s="399"/>
      <c r="AE67" s="400"/>
      <c r="AF67" s="207"/>
      <c r="AG67" s="208"/>
      <c r="AH67" s="208"/>
      <c r="AI67" s="208"/>
      <c r="AJ67" s="209"/>
      <c r="AK67" s="146"/>
      <c r="AL67" s="147"/>
      <c r="AM67" s="147"/>
      <c r="AN67" s="147"/>
      <c r="AO67" s="148"/>
      <c r="AP67" s="146" t="s">
        <v>91</v>
      </c>
      <c r="AQ67" s="147"/>
      <c r="AR67" s="147"/>
      <c r="AS67" s="147"/>
      <c r="AT67" s="147"/>
      <c r="AU67" s="147"/>
      <c r="AV67" s="147"/>
      <c r="AW67" s="147"/>
      <c r="AX67" s="148"/>
      <c r="AY67" s="390"/>
      <c r="AZ67" s="391"/>
      <c r="BA67" s="391"/>
      <c r="BB67" s="392"/>
      <c r="BC67" s="6"/>
      <c r="BD67" s="1"/>
      <c r="BE67" s="1"/>
      <c r="BF67" s="1"/>
      <c r="BG67" s="33"/>
      <c r="BH67" s="1"/>
      <c r="BI67" s="1"/>
      <c r="BJ67" s="1"/>
      <c r="BK67" s="1"/>
      <c r="BL67" s="94"/>
      <c r="BM67" s="158"/>
      <c r="BN67" s="162"/>
      <c r="BO67" s="96"/>
      <c r="BP67" s="134"/>
      <c r="BQ67" s="135"/>
      <c r="BR67" s="135"/>
      <c r="BS67" s="135"/>
      <c r="BT67" s="135"/>
      <c r="BU67" s="135"/>
      <c r="BV67" s="135"/>
      <c r="BW67" s="136"/>
      <c r="BX67" s="169"/>
      <c r="BY67" s="170"/>
      <c r="BZ67" s="170"/>
      <c r="CA67" s="170"/>
      <c r="CB67" s="170"/>
      <c r="CC67" s="170"/>
      <c r="CD67" s="170"/>
      <c r="CE67" s="170"/>
      <c r="CF67" s="170"/>
      <c r="CG67" s="170"/>
      <c r="CH67" s="170"/>
      <c r="CI67" s="170"/>
      <c r="CJ67" s="171"/>
      <c r="CK67" s="213"/>
      <c r="CL67" s="214"/>
      <c r="CM67" s="214"/>
      <c r="CN67" s="214"/>
      <c r="CO67" s="215"/>
      <c r="CP67" s="187"/>
      <c r="CQ67" s="188"/>
      <c r="CR67" s="188"/>
      <c r="CS67" s="188"/>
      <c r="CT67" s="189"/>
      <c r="CU67" s="187"/>
      <c r="CV67" s="188"/>
      <c r="CW67" s="188"/>
      <c r="CX67" s="188"/>
      <c r="CY67" s="188"/>
      <c r="CZ67" s="188"/>
      <c r="DA67" s="188"/>
      <c r="DB67" s="188"/>
      <c r="DC67" s="189"/>
      <c r="DD67" s="395"/>
      <c r="DE67" s="396"/>
      <c r="DF67" s="396"/>
      <c r="DG67" s="397"/>
    </row>
    <row r="68" spans="1:111" ht="8.1" customHeight="1">
      <c r="A68" s="1"/>
      <c r="B68" s="1"/>
      <c r="C68" s="1"/>
      <c r="D68" s="2"/>
      <c r="E68" s="2"/>
      <c r="F68" s="3"/>
      <c r="G68" s="156"/>
      <c r="H68" s="157"/>
      <c r="I68" s="160"/>
      <c r="J68" s="161"/>
      <c r="K68" s="156"/>
      <c r="L68" s="228"/>
      <c r="M68" s="228"/>
      <c r="N68" s="228"/>
      <c r="O68" s="228"/>
      <c r="P68" s="228"/>
      <c r="Q68" s="228"/>
      <c r="R68" s="161"/>
      <c r="S68" s="401"/>
      <c r="T68" s="402"/>
      <c r="U68" s="402"/>
      <c r="V68" s="402"/>
      <c r="W68" s="402"/>
      <c r="X68" s="402"/>
      <c r="Y68" s="402"/>
      <c r="Z68" s="402"/>
      <c r="AA68" s="402"/>
      <c r="AB68" s="402"/>
      <c r="AC68" s="402"/>
      <c r="AD68" s="402"/>
      <c r="AE68" s="403"/>
      <c r="AF68" s="210"/>
      <c r="AG68" s="211"/>
      <c r="AH68" s="211"/>
      <c r="AI68" s="211"/>
      <c r="AJ68" s="212"/>
      <c r="AK68" s="149"/>
      <c r="AL68" s="150"/>
      <c r="AM68" s="150"/>
      <c r="AN68" s="150"/>
      <c r="AO68" s="151"/>
      <c r="AP68" s="149"/>
      <c r="AQ68" s="150"/>
      <c r="AR68" s="150"/>
      <c r="AS68" s="150"/>
      <c r="AT68" s="150"/>
      <c r="AU68" s="150"/>
      <c r="AV68" s="150"/>
      <c r="AW68" s="150"/>
      <c r="AX68" s="151"/>
      <c r="AY68" s="393"/>
      <c r="AZ68" s="124"/>
      <c r="BA68" s="124"/>
      <c r="BB68" s="394"/>
      <c r="BC68" s="6"/>
      <c r="BD68" s="1"/>
      <c r="BE68" s="1"/>
      <c r="BF68" s="1"/>
      <c r="BG68" s="33"/>
      <c r="BH68" s="1"/>
      <c r="BI68" s="1"/>
      <c r="BJ68" s="1"/>
      <c r="BK68" s="1"/>
      <c r="BL68" s="91"/>
      <c r="BM68" s="155"/>
      <c r="BN68" s="159"/>
      <c r="BO68" s="93"/>
      <c r="BP68" s="128"/>
      <c r="BQ68" s="129"/>
      <c r="BR68" s="129"/>
      <c r="BS68" s="129"/>
      <c r="BT68" s="129"/>
      <c r="BU68" s="129"/>
      <c r="BV68" s="129"/>
      <c r="BW68" s="130"/>
      <c r="BX68" s="163"/>
      <c r="BY68" s="164"/>
      <c r="BZ68" s="164"/>
      <c r="CA68" s="164"/>
      <c r="CB68" s="164"/>
      <c r="CC68" s="164"/>
      <c r="CD68" s="164"/>
      <c r="CE68" s="164"/>
      <c r="CF68" s="164"/>
      <c r="CG68" s="164"/>
      <c r="CH68" s="164"/>
      <c r="CI68" s="164"/>
      <c r="CJ68" s="165"/>
      <c r="CK68" s="207"/>
      <c r="CL68" s="208"/>
      <c r="CM68" s="208"/>
      <c r="CN68" s="208"/>
      <c r="CO68" s="209"/>
      <c r="CP68" s="181"/>
      <c r="CQ68" s="182"/>
      <c r="CR68" s="182"/>
      <c r="CS68" s="182"/>
      <c r="CT68" s="183"/>
      <c r="CU68" s="181" t="str">
        <f t="shared" ref="CU68" si="26">IF(CK68*CP68=0,"",CK68*CP68)</f>
        <v/>
      </c>
      <c r="CV68" s="182"/>
      <c r="CW68" s="182"/>
      <c r="CX68" s="182"/>
      <c r="CY68" s="182"/>
      <c r="CZ68" s="182"/>
      <c r="DA68" s="182"/>
      <c r="DB68" s="182"/>
      <c r="DC68" s="183"/>
      <c r="DD68" s="390"/>
      <c r="DE68" s="391"/>
      <c r="DF68" s="391"/>
      <c r="DG68" s="392"/>
    </row>
    <row r="69" spans="1:111" ht="8.1" customHeight="1">
      <c r="A69" s="1"/>
      <c r="B69" s="1"/>
      <c r="C69" s="1"/>
      <c r="D69" s="2"/>
      <c r="E69" s="2"/>
      <c r="F69" s="3"/>
      <c r="G69" s="94"/>
      <c r="H69" s="158"/>
      <c r="I69" s="162"/>
      <c r="J69" s="96"/>
      <c r="K69" s="94"/>
      <c r="L69" s="95"/>
      <c r="M69" s="95"/>
      <c r="N69" s="95"/>
      <c r="O69" s="95"/>
      <c r="P69" s="95"/>
      <c r="Q69" s="95"/>
      <c r="R69" s="96"/>
      <c r="S69" s="404"/>
      <c r="T69" s="405"/>
      <c r="U69" s="405"/>
      <c r="V69" s="405"/>
      <c r="W69" s="405"/>
      <c r="X69" s="405"/>
      <c r="Y69" s="405"/>
      <c r="Z69" s="405"/>
      <c r="AA69" s="405"/>
      <c r="AB69" s="405"/>
      <c r="AC69" s="405"/>
      <c r="AD69" s="405"/>
      <c r="AE69" s="406"/>
      <c r="AF69" s="213"/>
      <c r="AG69" s="214"/>
      <c r="AH69" s="214"/>
      <c r="AI69" s="214"/>
      <c r="AJ69" s="215"/>
      <c r="AK69" s="152"/>
      <c r="AL69" s="153"/>
      <c r="AM69" s="153"/>
      <c r="AN69" s="153"/>
      <c r="AO69" s="154"/>
      <c r="AP69" s="152"/>
      <c r="AQ69" s="153"/>
      <c r="AR69" s="153"/>
      <c r="AS69" s="153"/>
      <c r="AT69" s="153"/>
      <c r="AU69" s="153"/>
      <c r="AV69" s="153"/>
      <c r="AW69" s="153"/>
      <c r="AX69" s="154"/>
      <c r="AY69" s="395"/>
      <c r="AZ69" s="396"/>
      <c r="BA69" s="396"/>
      <c r="BB69" s="397"/>
      <c r="BC69" s="6"/>
      <c r="BD69" s="1"/>
      <c r="BE69" s="1"/>
      <c r="BF69" s="1"/>
      <c r="BG69" s="33"/>
      <c r="BH69" s="1"/>
      <c r="BI69" s="1"/>
      <c r="BJ69" s="1"/>
      <c r="BK69" s="1"/>
      <c r="BL69" s="156"/>
      <c r="BM69" s="157"/>
      <c r="BN69" s="160"/>
      <c r="BO69" s="161"/>
      <c r="BP69" s="131"/>
      <c r="BQ69" s="132"/>
      <c r="BR69" s="132"/>
      <c r="BS69" s="132"/>
      <c r="BT69" s="132"/>
      <c r="BU69" s="132"/>
      <c r="BV69" s="132"/>
      <c r="BW69" s="133"/>
      <c r="BX69" s="166"/>
      <c r="BY69" s="167"/>
      <c r="BZ69" s="167"/>
      <c r="CA69" s="167"/>
      <c r="CB69" s="167"/>
      <c r="CC69" s="167"/>
      <c r="CD69" s="167"/>
      <c r="CE69" s="167"/>
      <c r="CF69" s="167"/>
      <c r="CG69" s="167"/>
      <c r="CH69" s="167"/>
      <c r="CI69" s="167"/>
      <c r="CJ69" s="168"/>
      <c r="CK69" s="210"/>
      <c r="CL69" s="211"/>
      <c r="CM69" s="211"/>
      <c r="CN69" s="211"/>
      <c r="CO69" s="212"/>
      <c r="CP69" s="184"/>
      <c r="CQ69" s="185"/>
      <c r="CR69" s="185"/>
      <c r="CS69" s="185"/>
      <c r="CT69" s="186"/>
      <c r="CU69" s="184"/>
      <c r="CV69" s="185"/>
      <c r="CW69" s="185"/>
      <c r="CX69" s="185"/>
      <c r="CY69" s="185"/>
      <c r="CZ69" s="185"/>
      <c r="DA69" s="185"/>
      <c r="DB69" s="185"/>
      <c r="DC69" s="186"/>
      <c r="DD69" s="393"/>
      <c r="DE69" s="124"/>
      <c r="DF69" s="124"/>
      <c r="DG69" s="394"/>
    </row>
    <row r="70" spans="1:111" ht="8.1" customHeight="1">
      <c r="A70" s="1"/>
      <c r="B70" s="1"/>
      <c r="C70" s="1"/>
      <c r="D70" s="2"/>
      <c r="E70" s="2"/>
      <c r="F70" s="3"/>
      <c r="G70" s="76"/>
      <c r="H70" s="70"/>
      <c r="I70" s="70"/>
      <c r="J70" s="70"/>
      <c r="K70" s="70"/>
      <c r="L70" s="70"/>
      <c r="M70" s="70"/>
      <c r="N70" s="70"/>
      <c r="O70" s="70"/>
      <c r="P70" s="61" t="s">
        <v>81</v>
      </c>
      <c r="Q70" s="61"/>
      <c r="R70" s="61"/>
      <c r="S70" s="61"/>
      <c r="T70" s="61"/>
      <c r="U70" s="61"/>
      <c r="V70" s="61"/>
      <c r="W70" s="61"/>
      <c r="X70" s="61"/>
      <c r="Y70" s="61"/>
      <c r="Z70" s="64" t="s">
        <v>82</v>
      </c>
      <c r="AA70" s="64"/>
      <c r="AB70" s="67" t="s">
        <v>84</v>
      </c>
      <c r="AC70" s="67"/>
      <c r="AD70" s="67"/>
      <c r="AE70" s="64" t="s">
        <v>83</v>
      </c>
      <c r="AF70" s="64"/>
      <c r="AG70" s="70"/>
      <c r="AH70" s="70"/>
      <c r="AI70" s="70"/>
      <c r="AJ70" s="70"/>
      <c r="AK70" s="70"/>
      <c r="AL70" s="70"/>
      <c r="AM70" s="70"/>
      <c r="AN70" s="70"/>
      <c r="AO70" s="71"/>
      <c r="AP70" s="146">
        <v>2400</v>
      </c>
      <c r="AQ70" s="147"/>
      <c r="AR70" s="147"/>
      <c r="AS70" s="147"/>
      <c r="AT70" s="147"/>
      <c r="AU70" s="147"/>
      <c r="AV70" s="147"/>
      <c r="AW70" s="147"/>
      <c r="AX70" s="148"/>
      <c r="AY70" s="390"/>
      <c r="AZ70" s="391"/>
      <c r="BA70" s="391"/>
      <c r="BB70" s="392"/>
      <c r="BC70" s="6"/>
      <c r="BD70" s="1"/>
      <c r="BE70" s="1"/>
      <c r="BF70" s="1"/>
      <c r="BG70" s="33"/>
      <c r="BH70" s="1"/>
      <c r="BI70" s="1"/>
      <c r="BJ70" s="1"/>
      <c r="BK70" s="1"/>
      <c r="BL70" s="94"/>
      <c r="BM70" s="158"/>
      <c r="BN70" s="162"/>
      <c r="BO70" s="96"/>
      <c r="BP70" s="134"/>
      <c r="BQ70" s="135"/>
      <c r="BR70" s="135"/>
      <c r="BS70" s="135"/>
      <c r="BT70" s="135"/>
      <c r="BU70" s="135"/>
      <c r="BV70" s="135"/>
      <c r="BW70" s="136"/>
      <c r="BX70" s="169"/>
      <c r="BY70" s="170"/>
      <c r="BZ70" s="170"/>
      <c r="CA70" s="170"/>
      <c r="CB70" s="170"/>
      <c r="CC70" s="170"/>
      <c r="CD70" s="170"/>
      <c r="CE70" s="170"/>
      <c r="CF70" s="170"/>
      <c r="CG70" s="170"/>
      <c r="CH70" s="170"/>
      <c r="CI70" s="170"/>
      <c r="CJ70" s="171"/>
      <c r="CK70" s="213"/>
      <c r="CL70" s="214"/>
      <c r="CM70" s="214"/>
      <c r="CN70" s="214"/>
      <c r="CO70" s="215"/>
      <c r="CP70" s="187"/>
      <c r="CQ70" s="188"/>
      <c r="CR70" s="188"/>
      <c r="CS70" s="188"/>
      <c r="CT70" s="189"/>
      <c r="CU70" s="187"/>
      <c r="CV70" s="188"/>
      <c r="CW70" s="188"/>
      <c r="CX70" s="188"/>
      <c r="CY70" s="188"/>
      <c r="CZ70" s="188"/>
      <c r="DA70" s="188"/>
      <c r="DB70" s="188"/>
      <c r="DC70" s="189"/>
      <c r="DD70" s="395"/>
      <c r="DE70" s="396"/>
      <c r="DF70" s="396"/>
      <c r="DG70" s="397"/>
    </row>
    <row r="71" spans="1:111" ht="8.1" customHeight="1">
      <c r="A71" s="1"/>
      <c r="B71" s="1"/>
      <c r="C71" s="1"/>
      <c r="D71" s="2"/>
      <c r="E71" s="2"/>
      <c r="F71" s="3"/>
      <c r="G71" s="77"/>
      <c r="H71" s="72"/>
      <c r="I71" s="72"/>
      <c r="J71" s="72"/>
      <c r="K71" s="72"/>
      <c r="L71" s="72"/>
      <c r="M71" s="72"/>
      <c r="N71" s="72"/>
      <c r="O71" s="72"/>
      <c r="P71" s="62"/>
      <c r="Q71" s="62"/>
      <c r="R71" s="62"/>
      <c r="S71" s="62"/>
      <c r="T71" s="62"/>
      <c r="U71" s="62"/>
      <c r="V71" s="62"/>
      <c r="W71" s="62"/>
      <c r="X71" s="62"/>
      <c r="Y71" s="62"/>
      <c r="Z71" s="65"/>
      <c r="AA71" s="65"/>
      <c r="AB71" s="68"/>
      <c r="AC71" s="68"/>
      <c r="AD71" s="68"/>
      <c r="AE71" s="65"/>
      <c r="AF71" s="65"/>
      <c r="AG71" s="72"/>
      <c r="AH71" s="72"/>
      <c r="AI71" s="72"/>
      <c r="AJ71" s="72"/>
      <c r="AK71" s="72"/>
      <c r="AL71" s="72"/>
      <c r="AM71" s="72"/>
      <c r="AN71" s="72"/>
      <c r="AO71" s="73"/>
      <c r="AP71" s="149"/>
      <c r="AQ71" s="150"/>
      <c r="AR71" s="150"/>
      <c r="AS71" s="150"/>
      <c r="AT71" s="150"/>
      <c r="AU71" s="150"/>
      <c r="AV71" s="150"/>
      <c r="AW71" s="150"/>
      <c r="AX71" s="151"/>
      <c r="AY71" s="393"/>
      <c r="AZ71" s="124"/>
      <c r="BA71" s="124"/>
      <c r="BB71" s="394"/>
      <c r="BC71" s="6"/>
      <c r="BD71" s="1"/>
      <c r="BE71" s="1"/>
      <c r="BF71" s="1"/>
      <c r="BG71" s="33"/>
      <c r="BH71" s="1"/>
      <c r="BI71" s="1"/>
      <c r="BJ71" s="1"/>
      <c r="BK71" s="1"/>
      <c r="BL71" s="91"/>
      <c r="BM71" s="155"/>
      <c r="BN71" s="159"/>
      <c r="BO71" s="93"/>
      <c r="BP71" s="128"/>
      <c r="BQ71" s="129"/>
      <c r="BR71" s="129"/>
      <c r="BS71" s="129"/>
      <c r="BT71" s="129"/>
      <c r="BU71" s="129"/>
      <c r="BV71" s="129"/>
      <c r="BW71" s="130"/>
      <c r="BX71" s="163"/>
      <c r="BY71" s="164"/>
      <c r="BZ71" s="164"/>
      <c r="CA71" s="164"/>
      <c r="CB71" s="164"/>
      <c r="CC71" s="164"/>
      <c r="CD71" s="164"/>
      <c r="CE71" s="164"/>
      <c r="CF71" s="164"/>
      <c r="CG71" s="164"/>
      <c r="CH71" s="164"/>
      <c r="CI71" s="164"/>
      <c r="CJ71" s="165"/>
      <c r="CK71" s="207"/>
      <c r="CL71" s="208"/>
      <c r="CM71" s="208"/>
      <c r="CN71" s="208"/>
      <c r="CO71" s="209"/>
      <c r="CP71" s="181"/>
      <c r="CQ71" s="182"/>
      <c r="CR71" s="182"/>
      <c r="CS71" s="182"/>
      <c r="CT71" s="183"/>
      <c r="CU71" s="181" t="str">
        <f t="shared" ref="CU71" si="27">IF(CK71*CP71=0,"",CK71*CP71)</f>
        <v/>
      </c>
      <c r="CV71" s="182"/>
      <c r="CW71" s="182"/>
      <c r="CX71" s="182"/>
      <c r="CY71" s="182"/>
      <c r="CZ71" s="182"/>
      <c r="DA71" s="182"/>
      <c r="DB71" s="182"/>
      <c r="DC71" s="183"/>
      <c r="DD71" s="390"/>
      <c r="DE71" s="391"/>
      <c r="DF71" s="391"/>
      <c r="DG71" s="392"/>
    </row>
    <row r="72" spans="1:111" ht="8.1" customHeight="1">
      <c r="A72" s="1"/>
      <c r="B72" s="1"/>
      <c r="C72" s="1"/>
      <c r="D72" s="2"/>
      <c r="E72" s="2"/>
      <c r="F72" s="3"/>
      <c r="G72" s="78"/>
      <c r="H72" s="74"/>
      <c r="I72" s="74"/>
      <c r="J72" s="74"/>
      <c r="K72" s="74"/>
      <c r="L72" s="74"/>
      <c r="M72" s="74"/>
      <c r="N72" s="74"/>
      <c r="O72" s="74"/>
      <c r="P72" s="63"/>
      <c r="Q72" s="63"/>
      <c r="R72" s="63"/>
      <c r="S72" s="63"/>
      <c r="T72" s="63"/>
      <c r="U72" s="63"/>
      <c r="V72" s="63"/>
      <c r="W72" s="63"/>
      <c r="X72" s="63"/>
      <c r="Y72" s="63"/>
      <c r="Z72" s="66"/>
      <c r="AA72" s="66"/>
      <c r="AB72" s="69"/>
      <c r="AC72" s="69"/>
      <c r="AD72" s="69"/>
      <c r="AE72" s="66"/>
      <c r="AF72" s="66"/>
      <c r="AG72" s="74"/>
      <c r="AH72" s="74"/>
      <c r="AI72" s="74"/>
      <c r="AJ72" s="74"/>
      <c r="AK72" s="74"/>
      <c r="AL72" s="74"/>
      <c r="AM72" s="74"/>
      <c r="AN72" s="74"/>
      <c r="AO72" s="75"/>
      <c r="AP72" s="152"/>
      <c r="AQ72" s="153"/>
      <c r="AR72" s="153"/>
      <c r="AS72" s="153"/>
      <c r="AT72" s="153"/>
      <c r="AU72" s="153"/>
      <c r="AV72" s="153"/>
      <c r="AW72" s="153"/>
      <c r="AX72" s="154"/>
      <c r="AY72" s="395"/>
      <c r="AZ72" s="396"/>
      <c r="BA72" s="396"/>
      <c r="BB72" s="397"/>
      <c r="BC72" s="6"/>
      <c r="BD72" s="1"/>
      <c r="BE72" s="1"/>
      <c r="BF72" s="1"/>
      <c r="BG72" s="33"/>
      <c r="BH72" s="1"/>
      <c r="BI72" s="1"/>
      <c r="BJ72" s="1"/>
      <c r="BK72" s="1"/>
      <c r="BL72" s="156"/>
      <c r="BM72" s="157"/>
      <c r="BN72" s="160"/>
      <c r="BO72" s="161"/>
      <c r="BP72" s="131"/>
      <c r="BQ72" s="132"/>
      <c r="BR72" s="132"/>
      <c r="BS72" s="132"/>
      <c r="BT72" s="132"/>
      <c r="BU72" s="132"/>
      <c r="BV72" s="132"/>
      <c r="BW72" s="133"/>
      <c r="BX72" s="166"/>
      <c r="BY72" s="167"/>
      <c r="BZ72" s="167"/>
      <c r="CA72" s="167"/>
      <c r="CB72" s="167"/>
      <c r="CC72" s="167"/>
      <c r="CD72" s="167"/>
      <c r="CE72" s="167"/>
      <c r="CF72" s="167"/>
      <c r="CG72" s="167"/>
      <c r="CH72" s="167"/>
      <c r="CI72" s="167"/>
      <c r="CJ72" s="168"/>
      <c r="CK72" s="210"/>
      <c r="CL72" s="211"/>
      <c r="CM72" s="211"/>
      <c r="CN72" s="211"/>
      <c r="CO72" s="212"/>
      <c r="CP72" s="184"/>
      <c r="CQ72" s="185"/>
      <c r="CR72" s="185"/>
      <c r="CS72" s="185"/>
      <c r="CT72" s="186"/>
      <c r="CU72" s="184"/>
      <c r="CV72" s="185"/>
      <c r="CW72" s="185"/>
      <c r="CX72" s="185"/>
      <c r="CY72" s="185"/>
      <c r="CZ72" s="185"/>
      <c r="DA72" s="185"/>
      <c r="DB72" s="185"/>
      <c r="DC72" s="186"/>
      <c r="DD72" s="393"/>
      <c r="DE72" s="124"/>
      <c r="DF72" s="124"/>
      <c r="DG72" s="394"/>
    </row>
    <row r="73" spans="1:111" ht="8.1" customHeight="1">
      <c r="A73" s="1"/>
      <c r="B73" s="1"/>
      <c r="C73" s="1"/>
      <c r="D73" s="2"/>
      <c r="E73" s="2"/>
      <c r="F73" s="3"/>
      <c r="G73" s="76"/>
      <c r="H73" s="70"/>
      <c r="I73" s="70"/>
      <c r="J73" s="70"/>
      <c r="K73" s="70"/>
      <c r="L73" s="70"/>
      <c r="M73" s="70"/>
      <c r="N73" s="70"/>
      <c r="O73" s="70"/>
      <c r="P73" s="61" t="s">
        <v>85</v>
      </c>
      <c r="Q73" s="61"/>
      <c r="R73" s="61"/>
      <c r="S73" s="61"/>
      <c r="T73" s="61"/>
      <c r="U73" s="61"/>
      <c r="V73" s="61"/>
      <c r="W73" s="61"/>
      <c r="X73" s="61"/>
      <c r="Y73" s="61"/>
      <c r="Z73" s="64" t="s">
        <v>82</v>
      </c>
      <c r="AA73" s="64"/>
      <c r="AB73" s="67" t="s">
        <v>84</v>
      </c>
      <c r="AC73" s="67"/>
      <c r="AD73" s="67"/>
      <c r="AE73" s="64" t="s">
        <v>83</v>
      </c>
      <c r="AF73" s="64"/>
      <c r="AG73" s="70"/>
      <c r="AH73" s="70"/>
      <c r="AI73" s="70"/>
      <c r="AJ73" s="70"/>
      <c r="AK73" s="70"/>
      <c r="AL73" s="70"/>
      <c r="AM73" s="70"/>
      <c r="AN73" s="70"/>
      <c r="AO73" s="71"/>
      <c r="AP73" s="146">
        <f>IF(AP70="－","－",ROUNDUP(AP70*0.08,0))</f>
        <v>192</v>
      </c>
      <c r="AQ73" s="147"/>
      <c r="AR73" s="147"/>
      <c r="AS73" s="147"/>
      <c r="AT73" s="147"/>
      <c r="AU73" s="147"/>
      <c r="AV73" s="147"/>
      <c r="AW73" s="147"/>
      <c r="AX73" s="148"/>
      <c r="AY73" s="390"/>
      <c r="AZ73" s="391"/>
      <c r="BA73" s="391"/>
      <c r="BB73" s="392"/>
      <c r="BC73" s="6"/>
      <c r="BD73" s="1"/>
      <c r="BE73" s="1"/>
      <c r="BF73" s="1"/>
      <c r="BG73" s="33"/>
      <c r="BH73" s="1"/>
      <c r="BI73" s="1"/>
      <c r="BJ73" s="1"/>
      <c r="BK73" s="1"/>
      <c r="BL73" s="94"/>
      <c r="BM73" s="158"/>
      <c r="BN73" s="162"/>
      <c r="BO73" s="96"/>
      <c r="BP73" s="134"/>
      <c r="BQ73" s="135"/>
      <c r="BR73" s="135"/>
      <c r="BS73" s="135"/>
      <c r="BT73" s="135"/>
      <c r="BU73" s="135"/>
      <c r="BV73" s="135"/>
      <c r="BW73" s="136"/>
      <c r="BX73" s="169"/>
      <c r="BY73" s="170"/>
      <c r="BZ73" s="170"/>
      <c r="CA73" s="170"/>
      <c r="CB73" s="170"/>
      <c r="CC73" s="170"/>
      <c r="CD73" s="170"/>
      <c r="CE73" s="170"/>
      <c r="CF73" s="170"/>
      <c r="CG73" s="170"/>
      <c r="CH73" s="170"/>
      <c r="CI73" s="170"/>
      <c r="CJ73" s="171"/>
      <c r="CK73" s="213"/>
      <c r="CL73" s="214"/>
      <c r="CM73" s="214"/>
      <c r="CN73" s="214"/>
      <c r="CO73" s="215"/>
      <c r="CP73" s="187"/>
      <c r="CQ73" s="188"/>
      <c r="CR73" s="188"/>
      <c r="CS73" s="188"/>
      <c r="CT73" s="189"/>
      <c r="CU73" s="187"/>
      <c r="CV73" s="188"/>
      <c r="CW73" s="188"/>
      <c r="CX73" s="188"/>
      <c r="CY73" s="188"/>
      <c r="CZ73" s="188"/>
      <c r="DA73" s="188"/>
      <c r="DB73" s="188"/>
      <c r="DC73" s="189"/>
      <c r="DD73" s="395"/>
      <c r="DE73" s="396"/>
      <c r="DF73" s="396"/>
      <c r="DG73" s="397"/>
    </row>
    <row r="74" spans="1:111" ht="8.1" customHeight="1">
      <c r="A74" s="1"/>
      <c r="B74" s="1"/>
      <c r="C74" s="1"/>
      <c r="D74" s="2"/>
      <c r="E74" s="2"/>
      <c r="F74" s="3"/>
      <c r="G74" s="77"/>
      <c r="H74" s="72"/>
      <c r="I74" s="72"/>
      <c r="J74" s="72"/>
      <c r="K74" s="72"/>
      <c r="L74" s="72"/>
      <c r="M74" s="72"/>
      <c r="N74" s="72"/>
      <c r="O74" s="72"/>
      <c r="P74" s="62"/>
      <c r="Q74" s="62"/>
      <c r="R74" s="62"/>
      <c r="S74" s="62"/>
      <c r="T74" s="62"/>
      <c r="U74" s="62"/>
      <c r="V74" s="62"/>
      <c r="W74" s="62"/>
      <c r="X74" s="62"/>
      <c r="Y74" s="62"/>
      <c r="Z74" s="65"/>
      <c r="AA74" s="65"/>
      <c r="AB74" s="68"/>
      <c r="AC74" s="68"/>
      <c r="AD74" s="68"/>
      <c r="AE74" s="65"/>
      <c r="AF74" s="65"/>
      <c r="AG74" s="72"/>
      <c r="AH74" s="72"/>
      <c r="AI74" s="72"/>
      <c r="AJ74" s="72"/>
      <c r="AK74" s="72"/>
      <c r="AL74" s="72"/>
      <c r="AM74" s="72"/>
      <c r="AN74" s="72"/>
      <c r="AO74" s="73"/>
      <c r="AP74" s="149"/>
      <c r="AQ74" s="150"/>
      <c r="AR74" s="150"/>
      <c r="AS74" s="150"/>
      <c r="AT74" s="150"/>
      <c r="AU74" s="150"/>
      <c r="AV74" s="150"/>
      <c r="AW74" s="150"/>
      <c r="AX74" s="151"/>
      <c r="AY74" s="393"/>
      <c r="AZ74" s="124"/>
      <c r="BA74" s="124"/>
      <c r="BB74" s="394"/>
      <c r="BC74" s="6"/>
      <c r="BD74" s="1"/>
      <c r="BE74" s="1"/>
      <c r="BF74" s="1"/>
      <c r="BG74" s="33"/>
      <c r="BH74" s="1"/>
      <c r="BI74" s="1"/>
      <c r="BJ74" s="1"/>
      <c r="BK74" s="1"/>
      <c r="BL74" s="91"/>
      <c r="BM74" s="155"/>
      <c r="BN74" s="159"/>
      <c r="BO74" s="93"/>
      <c r="BP74" s="128"/>
      <c r="BQ74" s="129"/>
      <c r="BR74" s="129"/>
      <c r="BS74" s="129"/>
      <c r="BT74" s="129"/>
      <c r="BU74" s="129"/>
      <c r="BV74" s="129"/>
      <c r="BW74" s="130"/>
      <c r="BX74" s="163"/>
      <c r="BY74" s="164"/>
      <c r="BZ74" s="164"/>
      <c r="CA74" s="164"/>
      <c r="CB74" s="164"/>
      <c r="CC74" s="164"/>
      <c r="CD74" s="164"/>
      <c r="CE74" s="164"/>
      <c r="CF74" s="164"/>
      <c r="CG74" s="164"/>
      <c r="CH74" s="164"/>
      <c r="CI74" s="164"/>
      <c r="CJ74" s="165"/>
      <c r="CK74" s="207"/>
      <c r="CL74" s="208"/>
      <c r="CM74" s="208"/>
      <c r="CN74" s="208"/>
      <c r="CO74" s="209"/>
      <c r="CP74" s="181"/>
      <c r="CQ74" s="182"/>
      <c r="CR74" s="182"/>
      <c r="CS74" s="182"/>
      <c r="CT74" s="183"/>
      <c r="CU74" s="181" t="str">
        <f t="shared" ref="CU74" si="28">IF(CK74*CP74=0,"",CK74*CP74)</f>
        <v/>
      </c>
      <c r="CV74" s="182"/>
      <c r="CW74" s="182"/>
      <c r="CX74" s="182"/>
      <c r="CY74" s="182"/>
      <c r="CZ74" s="182"/>
      <c r="DA74" s="182"/>
      <c r="DB74" s="182"/>
      <c r="DC74" s="183"/>
      <c r="DD74" s="390"/>
      <c r="DE74" s="391"/>
      <c r="DF74" s="391"/>
      <c r="DG74" s="392"/>
    </row>
    <row r="75" spans="1:111" ht="8.1" customHeight="1">
      <c r="A75" s="1"/>
      <c r="B75" s="1"/>
      <c r="C75" s="1"/>
      <c r="D75" s="2"/>
      <c r="E75" s="2"/>
      <c r="F75" s="3"/>
      <c r="G75" s="78"/>
      <c r="H75" s="74"/>
      <c r="I75" s="74"/>
      <c r="J75" s="74"/>
      <c r="K75" s="74"/>
      <c r="L75" s="74"/>
      <c r="M75" s="74"/>
      <c r="N75" s="74"/>
      <c r="O75" s="74"/>
      <c r="P75" s="63"/>
      <c r="Q75" s="63"/>
      <c r="R75" s="63"/>
      <c r="S75" s="63"/>
      <c r="T75" s="63"/>
      <c r="U75" s="63"/>
      <c r="V75" s="63"/>
      <c r="W75" s="63"/>
      <c r="X75" s="63"/>
      <c r="Y75" s="63"/>
      <c r="Z75" s="66"/>
      <c r="AA75" s="66"/>
      <c r="AB75" s="69"/>
      <c r="AC75" s="69"/>
      <c r="AD75" s="69"/>
      <c r="AE75" s="66"/>
      <c r="AF75" s="66"/>
      <c r="AG75" s="74"/>
      <c r="AH75" s="74"/>
      <c r="AI75" s="74"/>
      <c r="AJ75" s="74"/>
      <c r="AK75" s="74"/>
      <c r="AL75" s="74"/>
      <c r="AM75" s="74"/>
      <c r="AN75" s="74"/>
      <c r="AO75" s="75"/>
      <c r="AP75" s="152"/>
      <c r="AQ75" s="153"/>
      <c r="AR75" s="153"/>
      <c r="AS75" s="153"/>
      <c r="AT75" s="153"/>
      <c r="AU75" s="153"/>
      <c r="AV75" s="153"/>
      <c r="AW75" s="153"/>
      <c r="AX75" s="154"/>
      <c r="AY75" s="395"/>
      <c r="AZ75" s="396"/>
      <c r="BA75" s="396"/>
      <c r="BB75" s="397"/>
      <c r="BC75" s="6"/>
      <c r="BD75" s="1"/>
      <c r="BE75" s="1"/>
      <c r="BF75" s="1"/>
      <c r="BG75" s="33"/>
      <c r="BH75" s="1"/>
      <c r="BI75" s="1"/>
      <c r="BJ75" s="1"/>
      <c r="BK75" s="1"/>
      <c r="BL75" s="156"/>
      <c r="BM75" s="157"/>
      <c r="BN75" s="160"/>
      <c r="BO75" s="161"/>
      <c r="BP75" s="131"/>
      <c r="BQ75" s="132"/>
      <c r="BR75" s="132"/>
      <c r="BS75" s="132"/>
      <c r="BT75" s="132"/>
      <c r="BU75" s="132"/>
      <c r="BV75" s="132"/>
      <c r="BW75" s="133"/>
      <c r="BX75" s="166"/>
      <c r="BY75" s="167"/>
      <c r="BZ75" s="167"/>
      <c r="CA75" s="167"/>
      <c r="CB75" s="167"/>
      <c r="CC75" s="167"/>
      <c r="CD75" s="167"/>
      <c r="CE75" s="167"/>
      <c r="CF75" s="167"/>
      <c r="CG75" s="167"/>
      <c r="CH75" s="167"/>
      <c r="CI75" s="167"/>
      <c r="CJ75" s="168"/>
      <c r="CK75" s="210"/>
      <c r="CL75" s="211"/>
      <c r="CM75" s="211"/>
      <c r="CN75" s="211"/>
      <c r="CO75" s="212"/>
      <c r="CP75" s="184"/>
      <c r="CQ75" s="185"/>
      <c r="CR75" s="185"/>
      <c r="CS75" s="185"/>
      <c r="CT75" s="186"/>
      <c r="CU75" s="184"/>
      <c r="CV75" s="185"/>
      <c r="CW75" s="185"/>
      <c r="CX75" s="185"/>
      <c r="CY75" s="185"/>
      <c r="CZ75" s="185"/>
      <c r="DA75" s="185"/>
      <c r="DB75" s="185"/>
      <c r="DC75" s="186"/>
      <c r="DD75" s="393"/>
      <c r="DE75" s="124"/>
      <c r="DF75" s="124"/>
      <c r="DG75" s="394"/>
    </row>
    <row r="76" spans="1:111" ht="8.1" customHeight="1">
      <c r="A76" s="1"/>
      <c r="B76" s="1"/>
      <c r="C76" s="1"/>
      <c r="D76" s="2"/>
      <c r="E76" s="2"/>
      <c r="F76" s="7"/>
      <c r="G76" s="76"/>
      <c r="H76" s="70"/>
      <c r="I76" s="70"/>
      <c r="J76" s="70"/>
      <c r="K76" s="70"/>
      <c r="L76" s="70"/>
      <c r="M76" s="70"/>
      <c r="N76" s="70"/>
      <c r="O76" s="70"/>
      <c r="P76" s="61" t="s">
        <v>81</v>
      </c>
      <c r="Q76" s="61"/>
      <c r="R76" s="61"/>
      <c r="S76" s="61"/>
      <c r="T76" s="61"/>
      <c r="U76" s="61"/>
      <c r="V76" s="61"/>
      <c r="W76" s="61"/>
      <c r="X76" s="61"/>
      <c r="Y76" s="61"/>
      <c r="Z76" s="64" t="s">
        <v>82</v>
      </c>
      <c r="AA76" s="64"/>
      <c r="AB76" s="67" t="s">
        <v>86</v>
      </c>
      <c r="AC76" s="67"/>
      <c r="AD76" s="67"/>
      <c r="AE76" s="64" t="s">
        <v>83</v>
      </c>
      <c r="AF76" s="64"/>
      <c r="AG76" s="70"/>
      <c r="AH76" s="70"/>
      <c r="AI76" s="70"/>
      <c r="AJ76" s="70"/>
      <c r="AK76" s="70"/>
      <c r="AL76" s="70"/>
      <c r="AM76" s="70"/>
      <c r="AN76" s="70"/>
      <c r="AO76" s="71"/>
      <c r="AP76" s="146">
        <v>4200</v>
      </c>
      <c r="AQ76" s="147"/>
      <c r="AR76" s="147"/>
      <c r="AS76" s="147"/>
      <c r="AT76" s="147"/>
      <c r="AU76" s="147"/>
      <c r="AV76" s="147"/>
      <c r="AW76" s="147"/>
      <c r="AX76" s="148"/>
      <c r="AY76" s="91"/>
      <c r="AZ76" s="92"/>
      <c r="BA76" s="92"/>
      <c r="BB76" s="93"/>
      <c r="BC76" s="6"/>
      <c r="BD76" s="1"/>
      <c r="BE76" s="1"/>
      <c r="BF76" s="1"/>
      <c r="BG76" s="33"/>
      <c r="BH76" s="1"/>
      <c r="BI76" s="1"/>
      <c r="BJ76" s="1"/>
      <c r="BK76" s="1"/>
      <c r="BL76" s="94"/>
      <c r="BM76" s="158"/>
      <c r="BN76" s="162"/>
      <c r="BO76" s="96"/>
      <c r="BP76" s="134"/>
      <c r="BQ76" s="135"/>
      <c r="BR76" s="135"/>
      <c r="BS76" s="135"/>
      <c r="BT76" s="135"/>
      <c r="BU76" s="135"/>
      <c r="BV76" s="135"/>
      <c r="BW76" s="136"/>
      <c r="BX76" s="169"/>
      <c r="BY76" s="170"/>
      <c r="BZ76" s="170"/>
      <c r="CA76" s="170"/>
      <c r="CB76" s="170"/>
      <c r="CC76" s="170"/>
      <c r="CD76" s="170"/>
      <c r="CE76" s="170"/>
      <c r="CF76" s="170"/>
      <c r="CG76" s="170"/>
      <c r="CH76" s="170"/>
      <c r="CI76" s="170"/>
      <c r="CJ76" s="171"/>
      <c r="CK76" s="213"/>
      <c r="CL76" s="214"/>
      <c r="CM76" s="214"/>
      <c r="CN76" s="214"/>
      <c r="CO76" s="215"/>
      <c r="CP76" s="187"/>
      <c r="CQ76" s="188"/>
      <c r="CR76" s="188"/>
      <c r="CS76" s="188"/>
      <c r="CT76" s="189"/>
      <c r="CU76" s="187"/>
      <c r="CV76" s="188"/>
      <c r="CW76" s="188"/>
      <c r="CX76" s="188"/>
      <c r="CY76" s="188"/>
      <c r="CZ76" s="188"/>
      <c r="DA76" s="188"/>
      <c r="DB76" s="188"/>
      <c r="DC76" s="189"/>
      <c r="DD76" s="395"/>
      <c r="DE76" s="396"/>
      <c r="DF76" s="396"/>
      <c r="DG76" s="397"/>
    </row>
    <row r="77" spans="1:111" ht="8.1" customHeight="1">
      <c r="A77" s="1"/>
      <c r="B77" s="1"/>
      <c r="C77" s="1"/>
      <c r="D77" s="2"/>
      <c r="E77" s="2"/>
      <c r="F77" s="7"/>
      <c r="G77" s="77"/>
      <c r="H77" s="72"/>
      <c r="I77" s="72"/>
      <c r="J77" s="72"/>
      <c r="K77" s="72"/>
      <c r="L77" s="72"/>
      <c r="M77" s="72"/>
      <c r="N77" s="72"/>
      <c r="O77" s="72"/>
      <c r="P77" s="62"/>
      <c r="Q77" s="62"/>
      <c r="R77" s="62"/>
      <c r="S77" s="62"/>
      <c r="T77" s="62"/>
      <c r="U77" s="62"/>
      <c r="V77" s="62"/>
      <c r="W77" s="62"/>
      <c r="X77" s="62"/>
      <c r="Y77" s="62"/>
      <c r="Z77" s="65"/>
      <c r="AA77" s="65"/>
      <c r="AB77" s="68"/>
      <c r="AC77" s="68"/>
      <c r="AD77" s="68"/>
      <c r="AE77" s="65"/>
      <c r="AF77" s="65"/>
      <c r="AG77" s="72"/>
      <c r="AH77" s="72"/>
      <c r="AI77" s="72"/>
      <c r="AJ77" s="72"/>
      <c r="AK77" s="72"/>
      <c r="AL77" s="72"/>
      <c r="AM77" s="72"/>
      <c r="AN77" s="72"/>
      <c r="AO77" s="73"/>
      <c r="AP77" s="149"/>
      <c r="AQ77" s="150"/>
      <c r="AR77" s="150"/>
      <c r="AS77" s="150"/>
      <c r="AT77" s="150"/>
      <c r="AU77" s="150"/>
      <c r="AV77" s="150"/>
      <c r="AW77" s="150"/>
      <c r="AX77" s="151"/>
      <c r="AY77" s="156"/>
      <c r="AZ77" s="228"/>
      <c r="BA77" s="228"/>
      <c r="BB77" s="161"/>
      <c r="BC77" s="6"/>
      <c r="BD77" s="1"/>
      <c r="BE77" s="1"/>
      <c r="BF77" s="1"/>
      <c r="BG77" s="33"/>
      <c r="BH77" s="1"/>
      <c r="BI77" s="1"/>
      <c r="BJ77" s="1"/>
      <c r="BK77" s="1"/>
      <c r="BL77" s="91"/>
      <c r="BM77" s="155"/>
      <c r="BN77" s="159"/>
      <c r="BO77" s="93"/>
      <c r="BP77" s="128"/>
      <c r="BQ77" s="129"/>
      <c r="BR77" s="129"/>
      <c r="BS77" s="129"/>
      <c r="BT77" s="129"/>
      <c r="BU77" s="129"/>
      <c r="BV77" s="129"/>
      <c r="BW77" s="130"/>
      <c r="BX77" s="163"/>
      <c r="BY77" s="164"/>
      <c r="BZ77" s="164"/>
      <c r="CA77" s="164"/>
      <c r="CB77" s="164"/>
      <c r="CC77" s="164"/>
      <c r="CD77" s="164"/>
      <c r="CE77" s="164"/>
      <c r="CF77" s="164"/>
      <c r="CG77" s="164"/>
      <c r="CH77" s="164"/>
      <c r="CI77" s="164"/>
      <c r="CJ77" s="165"/>
      <c r="CK77" s="207"/>
      <c r="CL77" s="208"/>
      <c r="CM77" s="208"/>
      <c r="CN77" s="208"/>
      <c r="CO77" s="209"/>
      <c r="CP77" s="181"/>
      <c r="CQ77" s="182"/>
      <c r="CR77" s="182"/>
      <c r="CS77" s="182"/>
      <c r="CT77" s="183"/>
      <c r="CU77" s="181" t="str">
        <f t="shared" ref="CU77" si="29">IF(CK77*CP77=0,"",CK77*CP77)</f>
        <v/>
      </c>
      <c r="CV77" s="182"/>
      <c r="CW77" s="182"/>
      <c r="CX77" s="182"/>
      <c r="CY77" s="182"/>
      <c r="CZ77" s="182"/>
      <c r="DA77" s="182"/>
      <c r="DB77" s="182"/>
      <c r="DC77" s="183"/>
      <c r="DD77" s="390"/>
      <c r="DE77" s="391"/>
      <c r="DF77" s="391"/>
      <c r="DG77" s="392"/>
    </row>
    <row r="78" spans="1:111" ht="8.1" customHeight="1">
      <c r="A78" s="1"/>
      <c r="B78" s="1"/>
      <c r="C78" s="1"/>
      <c r="D78" s="2"/>
      <c r="E78" s="2"/>
      <c r="F78" s="7"/>
      <c r="G78" s="78"/>
      <c r="H78" s="74"/>
      <c r="I78" s="74"/>
      <c r="J78" s="74"/>
      <c r="K78" s="74"/>
      <c r="L78" s="74"/>
      <c r="M78" s="74"/>
      <c r="N78" s="74"/>
      <c r="O78" s="74"/>
      <c r="P78" s="63"/>
      <c r="Q78" s="63"/>
      <c r="R78" s="63"/>
      <c r="S78" s="63"/>
      <c r="T78" s="63"/>
      <c r="U78" s="63"/>
      <c r="V78" s="63"/>
      <c r="W78" s="63"/>
      <c r="X78" s="63"/>
      <c r="Y78" s="63"/>
      <c r="Z78" s="66"/>
      <c r="AA78" s="66"/>
      <c r="AB78" s="69"/>
      <c r="AC78" s="69"/>
      <c r="AD78" s="69"/>
      <c r="AE78" s="66"/>
      <c r="AF78" s="66"/>
      <c r="AG78" s="74"/>
      <c r="AH78" s="74"/>
      <c r="AI78" s="74"/>
      <c r="AJ78" s="74"/>
      <c r="AK78" s="74"/>
      <c r="AL78" s="74"/>
      <c r="AM78" s="74"/>
      <c r="AN78" s="74"/>
      <c r="AO78" s="75"/>
      <c r="AP78" s="152"/>
      <c r="AQ78" s="153"/>
      <c r="AR78" s="153"/>
      <c r="AS78" s="153"/>
      <c r="AT78" s="153"/>
      <c r="AU78" s="153"/>
      <c r="AV78" s="153"/>
      <c r="AW78" s="153"/>
      <c r="AX78" s="154"/>
      <c r="AY78" s="94"/>
      <c r="AZ78" s="95"/>
      <c r="BA78" s="95"/>
      <c r="BB78" s="96"/>
      <c r="BC78" s="6"/>
      <c r="BD78" s="1"/>
      <c r="BE78" s="1"/>
      <c r="BF78" s="1"/>
      <c r="BG78" s="33"/>
      <c r="BH78" s="1"/>
      <c r="BI78" s="1"/>
      <c r="BJ78" s="1"/>
      <c r="BK78" s="1"/>
      <c r="BL78" s="156"/>
      <c r="BM78" s="157"/>
      <c r="BN78" s="160"/>
      <c r="BO78" s="161"/>
      <c r="BP78" s="131"/>
      <c r="BQ78" s="132"/>
      <c r="BR78" s="132"/>
      <c r="BS78" s="132"/>
      <c r="BT78" s="132"/>
      <c r="BU78" s="132"/>
      <c r="BV78" s="132"/>
      <c r="BW78" s="133"/>
      <c r="BX78" s="166"/>
      <c r="BY78" s="167"/>
      <c r="BZ78" s="167"/>
      <c r="CA78" s="167"/>
      <c r="CB78" s="167"/>
      <c r="CC78" s="167"/>
      <c r="CD78" s="167"/>
      <c r="CE78" s="167"/>
      <c r="CF78" s="167"/>
      <c r="CG78" s="167"/>
      <c r="CH78" s="167"/>
      <c r="CI78" s="167"/>
      <c r="CJ78" s="168"/>
      <c r="CK78" s="210"/>
      <c r="CL78" s="211"/>
      <c r="CM78" s="211"/>
      <c r="CN78" s="211"/>
      <c r="CO78" s="212"/>
      <c r="CP78" s="184"/>
      <c r="CQ78" s="185"/>
      <c r="CR78" s="185"/>
      <c r="CS78" s="185"/>
      <c r="CT78" s="186"/>
      <c r="CU78" s="184"/>
      <c r="CV78" s="185"/>
      <c r="CW78" s="185"/>
      <c r="CX78" s="185"/>
      <c r="CY78" s="185"/>
      <c r="CZ78" s="185"/>
      <c r="DA78" s="185"/>
      <c r="DB78" s="185"/>
      <c r="DC78" s="186"/>
      <c r="DD78" s="393"/>
      <c r="DE78" s="124"/>
      <c r="DF78" s="124"/>
      <c r="DG78" s="394"/>
    </row>
    <row r="79" spans="1:111" ht="8.1" customHeight="1">
      <c r="A79" s="1"/>
      <c r="B79" s="1"/>
      <c r="C79" s="1"/>
      <c r="D79" s="1"/>
      <c r="E79" s="1"/>
      <c r="F79" s="7"/>
      <c r="G79" s="76"/>
      <c r="H79" s="70"/>
      <c r="I79" s="70"/>
      <c r="J79" s="70"/>
      <c r="K79" s="70"/>
      <c r="L79" s="70"/>
      <c r="M79" s="70"/>
      <c r="N79" s="70"/>
      <c r="O79" s="70"/>
      <c r="P79" s="61" t="s">
        <v>85</v>
      </c>
      <c r="Q79" s="61"/>
      <c r="R79" s="61"/>
      <c r="S79" s="61"/>
      <c r="T79" s="61"/>
      <c r="U79" s="61"/>
      <c r="V79" s="61"/>
      <c r="W79" s="61"/>
      <c r="X79" s="61"/>
      <c r="Y79" s="61"/>
      <c r="Z79" s="64" t="s">
        <v>82</v>
      </c>
      <c r="AA79" s="64"/>
      <c r="AB79" s="67" t="s">
        <v>86</v>
      </c>
      <c r="AC79" s="67"/>
      <c r="AD79" s="67"/>
      <c r="AE79" s="64" t="s">
        <v>83</v>
      </c>
      <c r="AF79" s="64"/>
      <c r="AG79" s="70"/>
      <c r="AH79" s="70"/>
      <c r="AI79" s="70"/>
      <c r="AJ79" s="70"/>
      <c r="AK79" s="70"/>
      <c r="AL79" s="70"/>
      <c r="AM79" s="70"/>
      <c r="AN79" s="70"/>
      <c r="AO79" s="71"/>
      <c r="AP79" s="146">
        <f>IF(AP76="－","－",ROUNDUP(AP76*0.1,0))</f>
        <v>420</v>
      </c>
      <c r="AQ79" s="147"/>
      <c r="AR79" s="147"/>
      <c r="AS79" s="147"/>
      <c r="AT79" s="147"/>
      <c r="AU79" s="147"/>
      <c r="AV79" s="147"/>
      <c r="AW79" s="147"/>
      <c r="AX79" s="148"/>
      <c r="AY79" s="91"/>
      <c r="AZ79" s="92"/>
      <c r="BA79" s="92"/>
      <c r="BB79" s="93"/>
      <c r="BC79" s="6"/>
      <c r="BD79" s="1"/>
      <c r="BE79" s="1"/>
      <c r="BF79" s="1"/>
      <c r="BG79" s="33"/>
      <c r="BH79" s="1"/>
      <c r="BI79" s="1"/>
      <c r="BJ79" s="1"/>
      <c r="BK79" s="1"/>
      <c r="BL79" s="94"/>
      <c r="BM79" s="158"/>
      <c r="BN79" s="162"/>
      <c r="BO79" s="96"/>
      <c r="BP79" s="134"/>
      <c r="BQ79" s="135"/>
      <c r="BR79" s="135"/>
      <c r="BS79" s="135"/>
      <c r="BT79" s="135"/>
      <c r="BU79" s="135"/>
      <c r="BV79" s="135"/>
      <c r="BW79" s="136"/>
      <c r="BX79" s="169"/>
      <c r="BY79" s="170"/>
      <c r="BZ79" s="170"/>
      <c r="CA79" s="170"/>
      <c r="CB79" s="170"/>
      <c r="CC79" s="170"/>
      <c r="CD79" s="170"/>
      <c r="CE79" s="170"/>
      <c r="CF79" s="170"/>
      <c r="CG79" s="170"/>
      <c r="CH79" s="170"/>
      <c r="CI79" s="170"/>
      <c r="CJ79" s="171"/>
      <c r="CK79" s="213"/>
      <c r="CL79" s="214"/>
      <c r="CM79" s="214"/>
      <c r="CN79" s="214"/>
      <c r="CO79" s="215"/>
      <c r="CP79" s="187"/>
      <c r="CQ79" s="188"/>
      <c r="CR79" s="188"/>
      <c r="CS79" s="188"/>
      <c r="CT79" s="189"/>
      <c r="CU79" s="187"/>
      <c r="CV79" s="188"/>
      <c r="CW79" s="188"/>
      <c r="CX79" s="188"/>
      <c r="CY79" s="188"/>
      <c r="CZ79" s="188"/>
      <c r="DA79" s="188"/>
      <c r="DB79" s="188"/>
      <c r="DC79" s="189"/>
      <c r="DD79" s="395"/>
      <c r="DE79" s="396"/>
      <c r="DF79" s="396"/>
      <c r="DG79" s="397"/>
    </row>
    <row r="80" spans="1:111" ht="8.1" customHeight="1">
      <c r="A80" s="1"/>
      <c r="B80" s="1"/>
      <c r="C80" s="1"/>
      <c r="D80" s="1"/>
      <c r="E80" s="1"/>
      <c r="F80" s="7"/>
      <c r="G80" s="77"/>
      <c r="H80" s="72"/>
      <c r="I80" s="72"/>
      <c r="J80" s="72"/>
      <c r="K80" s="72"/>
      <c r="L80" s="72"/>
      <c r="M80" s="72"/>
      <c r="N80" s="72"/>
      <c r="O80" s="72"/>
      <c r="P80" s="62"/>
      <c r="Q80" s="62"/>
      <c r="R80" s="62"/>
      <c r="S80" s="62"/>
      <c r="T80" s="62"/>
      <c r="U80" s="62"/>
      <c r="V80" s="62"/>
      <c r="W80" s="62"/>
      <c r="X80" s="62"/>
      <c r="Y80" s="62"/>
      <c r="Z80" s="65"/>
      <c r="AA80" s="65"/>
      <c r="AB80" s="68"/>
      <c r="AC80" s="68"/>
      <c r="AD80" s="68"/>
      <c r="AE80" s="65"/>
      <c r="AF80" s="65"/>
      <c r="AG80" s="72"/>
      <c r="AH80" s="72"/>
      <c r="AI80" s="72"/>
      <c r="AJ80" s="72"/>
      <c r="AK80" s="72"/>
      <c r="AL80" s="72"/>
      <c r="AM80" s="72"/>
      <c r="AN80" s="72"/>
      <c r="AO80" s="73"/>
      <c r="AP80" s="149"/>
      <c r="AQ80" s="150"/>
      <c r="AR80" s="150"/>
      <c r="AS80" s="150"/>
      <c r="AT80" s="150"/>
      <c r="AU80" s="150"/>
      <c r="AV80" s="150"/>
      <c r="AW80" s="150"/>
      <c r="AX80" s="151"/>
      <c r="AY80" s="156"/>
      <c r="AZ80" s="228"/>
      <c r="BA80" s="228"/>
      <c r="BB80" s="161"/>
      <c r="BC80" s="6"/>
      <c r="BD80" s="1"/>
      <c r="BE80" s="1"/>
      <c r="BF80" s="1"/>
      <c r="BG80" s="33"/>
      <c r="BH80" s="1"/>
      <c r="BI80" s="1"/>
      <c r="BJ80" s="1"/>
      <c r="BK80" s="1"/>
      <c r="BL80" s="91"/>
      <c r="BM80" s="155"/>
      <c r="BN80" s="159"/>
      <c r="BO80" s="93"/>
      <c r="BP80" s="128"/>
      <c r="BQ80" s="129"/>
      <c r="BR80" s="129"/>
      <c r="BS80" s="129"/>
      <c r="BT80" s="129"/>
      <c r="BU80" s="129"/>
      <c r="BV80" s="129"/>
      <c r="BW80" s="130"/>
      <c r="BX80" s="163"/>
      <c r="BY80" s="164"/>
      <c r="BZ80" s="164"/>
      <c r="CA80" s="164"/>
      <c r="CB80" s="164"/>
      <c r="CC80" s="164"/>
      <c r="CD80" s="164"/>
      <c r="CE80" s="164"/>
      <c r="CF80" s="164"/>
      <c r="CG80" s="164"/>
      <c r="CH80" s="164"/>
      <c r="CI80" s="164"/>
      <c r="CJ80" s="165"/>
      <c r="CK80" s="207"/>
      <c r="CL80" s="208"/>
      <c r="CM80" s="208"/>
      <c r="CN80" s="208"/>
      <c r="CO80" s="209"/>
      <c r="CP80" s="181"/>
      <c r="CQ80" s="182"/>
      <c r="CR80" s="182"/>
      <c r="CS80" s="182"/>
      <c r="CT80" s="183"/>
      <c r="CU80" s="181" t="str">
        <f t="shared" ref="CU80" si="30">IF(CK80*CP80=0,"",CK80*CP80)</f>
        <v/>
      </c>
      <c r="CV80" s="182"/>
      <c r="CW80" s="182"/>
      <c r="CX80" s="182"/>
      <c r="CY80" s="182"/>
      <c r="CZ80" s="182"/>
      <c r="DA80" s="182"/>
      <c r="DB80" s="182"/>
      <c r="DC80" s="183"/>
      <c r="DD80" s="390"/>
      <c r="DE80" s="391"/>
      <c r="DF80" s="391"/>
      <c r="DG80" s="392"/>
    </row>
    <row r="81" spans="1:111" ht="8.1" customHeight="1">
      <c r="A81" s="1"/>
      <c r="B81" s="1"/>
      <c r="C81" s="1"/>
      <c r="D81" s="1"/>
      <c r="E81" s="1"/>
      <c r="F81" s="7"/>
      <c r="G81" s="78"/>
      <c r="H81" s="74"/>
      <c r="I81" s="74"/>
      <c r="J81" s="74"/>
      <c r="K81" s="74"/>
      <c r="L81" s="74"/>
      <c r="M81" s="74"/>
      <c r="N81" s="74"/>
      <c r="O81" s="74"/>
      <c r="P81" s="63"/>
      <c r="Q81" s="63"/>
      <c r="R81" s="63"/>
      <c r="S81" s="63"/>
      <c r="T81" s="63"/>
      <c r="U81" s="63"/>
      <c r="V81" s="63"/>
      <c r="W81" s="63"/>
      <c r="X81" s="63"/>
      <c r="Y81" s="63"/>
      <c r="Z81" s="66"/>
      <c r="AA81" s="66"/>
      <c r="AB81" s="69"/>
      <c r="AC81" s="69"/>
      <c r="AD81" s="69"/>
      <c r="AE81" s="66"/>
      <c r="AF81" s="66"/>
      <c r="AG81" s="74"/>
      <c r="AH81" s="74"/>
      <c r="AI81" s="74"/>
      <c r="AJ81" s="74"/>
      <c r="AK81" s="74"/>
      <c r="AL81" s="74"/>
      <c r="AM81" s="74"/>
      <c r="AN81" s="74"/>
      <c r="AO81" s="75"/>
      <c r="AP81" s="152"/>
      <c r="AQ81" s="153"/>
      <c r="AR81" s="153"/>
      <c r="AS81" s="153"/>
      <c r="AT81" s="153"/>
      <c r="AU81" s="153"/>
      <c r="AV81" s="153"/>
      <c r="AW81" s="153"/>
      <c r="AX81" s="154"/>
      <c r="AY81" s="94"/>
      <c r="AZ81" s="95"/>
      <c r="BA81" s="95"/>
      <c r="BB81" s="96"/>
      <c r="BC81" s="6"/>
      <c r="BD81" s="1"/>
      <c r="BE81" s="1"/>
      <c r="BF81" s="1"/>
      <c r="BG81" s="33"/>
      <c r="BH81" s="1"/>
      <c r="BI81" s="1"/>
      <c r="BJ81" s="1"/>
      <c r="BK81" s="1"/>
      <c r="BL81" s="156"/>
      <c r="BM81" s="157"/>
      <c r="BN81" s="160"/>
      <c r="BO81" s="161"/>
      <c r="BP81" s="131"/>
      <c r="BQ81" s="132"/>
      <c r="BR81" s="132"/>
      <c r="BS81" s="132"/>
      <c r="BT81" s="132"/>
      <c r="BU81" s="132"/>
      <c r="BV81" s="132"/>
      <c r="BW81" s="133"/>
      <c r="BX81" s="166"/>
      <c r="BY81" s="167"/>
      <c r="BZ81" s="167"/>
      <c r="CA81" s="167"/>
      <c r="CB81" s="167"/>
      <c r="CC81" s="167"/>
      <c r="CD81" s="167"/>
      <c r="CE81" s="167"/>
      <c r="CF81" s="167"/>
      <c r="CG81" s="167"/>
      <c r="CH81" s="167"/>
      <c r="CI81" s="167"/>
      <c r="CJ81" s="168"/>
      <c r="CK81" s="210"/>
      <c r="CL81" s="211"/>
      <c r="CM81" s="211"/>
      <c r="CN81" s="211"/>
      <c r="CO81" s="212"/>
      <c r="CP81" s="184"/>
      <c r="CQ81" s="185"/>
      <c r="CR81" s="185"/>
      <c r="CS81" s="185"/>
      <c r="CT81" s="186"/>
      <c r="CU81" s="184"/>
      <c r="CV81" s="185"/>
      <c r="CW81" s="185"/>
      <c r="CX81" s="185"/>
      <c r="CY81" s="185"/>
      <c r="CZ81" s="185"/>
      <c r="DA81" s="185"/>
      <c r="DB81" s="185"/>
      <c r="DC81" s="186"/>
      <c r="DD81" s="393"/>
      <c r="DE81" s="124"/>
      <c r="DF81" s="124"/>
      <c r="DG81" s="394"/>
    </row>
    <row r="82" spans="1:111" ht="8.1" customHeight="1">
      <c r="A82" s="1"/>
      <c r="B82" s="1"/>
      <c r="C82" s="1"/>
      <c r="D82" s="1"/>
      <c r="E82" s="1"/>
      <c r="F82" s="7"/>
      <c r="G82" s="35"/>
      <c r="H82" s="36"/>
      <c r="I82" s="36"/>
      <c r="J82" s="36"/>
      <c r="K82" s="36"/>
      <c r="L82" s="36"/>
      <c r="M82" s="36"/>
      <c r="N82" s="36"/>
      <c r="O82" s="36"/>
      <c r="P82" s="125" t="s">
        <v>88</v>
      </c>
      <c r="Q82" s="125"/>
      <c r="R82" s="36"/>
      <c r="S82" s="36"/>
      <c r="T82" s="36"/>
      <c r="U82" s="36"/>
      <c r="V82" s="36"/>
      <c r="W82" s="36"/>
      <c r="X82" s="36"/>
      <c r="Y82" s="36"/>
      <c r="Z82" s="36"/>
      <c r="AA82" s="36"/>
      <c r="AB82" s="36"/>
      <c r="AC82" s="36"/>
      <c r="AD82" s="36"/>
      <c r="AE82" s="125" t="s">
        <v>87</v>
      </c>
      <c r="AF82" s="125"/>
      <c r="AG82" s="36"/>
      <c r="AH82" s="36"/>
      <c r="AI82" s="36"/>
      <c r="AJ82" s="36"/>
      <c r="AK82" s="36"/>
      <c r="AL82" s="36"/>
      <c r="AM82" s="36"/>
      <c r="AN82" s="36"/>
      <c r="AO82" s="37"/>
      <c r="AP82" s="146">
        <f>N27</f>
        <v>7212</v>
      </c>
      <c r="AQ82" s="147"/>
      <c r="AR82" s="147"/>
      <c r="AS82" s="147"/>
      <c r="AT82" s="147"/>
      <c r="AU82" s="147"/>
      <c r="AV82" s="147"/>
      <c r="AW82" s="147"/>
      <c r="AX82" s="148"/>
      <c r="AY82" s="91"/>
      <c r="AZ82" s="92"/>
      <c r="BA82" s="92"/>
      <c r="BB82" s="93"/>
      <c r="BC82" s="6"/>
      <c r="BD82" s="1"/>
      <c r="BE82" s="1"/>
      <c r="BF82" s="1"/>
      <c r="BG82" s="33"/>
      <c r="BH82" s="1"/>
      <c r="BI82" s="1"/>
      <c r="BJ82" s="1"/>
      <c r="BK82" s="1"/>
      <c r="BL82" s="94"/>
      <c r="BM82" s="158"/>
      <c r="BN82" s="162"/>
      <c r="BO82" s="96"/>
      <c r="BP82" s="134"/>
      <c r="BQ82" s="135"/>
      <c r="BR82" s="135"/>
      <c r="BS82" s="135"/>
      <c r="BT82" s="135"/>
      <c r="BU82" s="135"/>
      <c r="BV82" s="135"/>
      <c r="BW82" s="136"/>
      <c r="BX82" s="169"/>
      <c r="BY82" s="170"/>
      <c r="BZ82" s="170"/>
      <c r="CA82" s="170"/>
      <c r="CB82" s="170"/>
      <c r="CC82" s="170"/>
      <c r="CD82" s="170"/>
      <c r="CE82" s="170"/>
      <c r="CF82" s="170"/>
      <c r="CG82" s="170"/>
      <c r="CH82" s="170"/>
      <c r="CI82" s="170"/>
      <c r="CJ82" s="171"/>
      <c r="CK82" s="213"/>
      <c r="CL82" s="214"/>
      <c r="CM82" s="214"/>
      <c r="CN82" s="214"/>
      <c r="CO82" s="215"/>
      <c r="CP82" s="187"/>
      <c r="CQ82" s="188"/>
      <c r="CR82" s="188"/>
      <c r="CS82" s="188"/>
      <c r="CT82" s="189"/>
      <c r="CU82" s="187"/>
      <c r="CV82" s="188"/>
      <c r="CW82" s="188"/>
      <c r="CX82" s="188"/>
      <c r="CY82" s="188"/>
      <c r="CZ82" s="188"/>
      <c r="DA82" s="188"/>
      <c r="DB82" s="188"/>
      <c r="DC82" s="189"/>
      <c r="DD82" s="395"/>
      <c r="DE82" s="396"/>
      <c r="DF82" s="396"/>
      <c r="DG82" s="397"/>
    </row>
    <row r="83" spans="1:111" ht="8.1" customHeight="1">
      <c r="A83" s="1"/>
      <c r="B83" s="1"/>
      <c r="C83" s="1"/>
      <c r="D83" s="1"/>
      <c r="E83" s="1"/>
      <c r="F83" s="7"/>
      <c r="G83" s="38"/>
      <c r="H83" s="43"/>
      <c r="I83" s="43"/>
      <c r="J83" s="43"/>
      <c r="K83" s="43"/>
      <c r="L83" s="43"/>
      <c r="M83" s="43"/>
      <c r="N83" s="43"/>
      <c r="O83" s="43"/>
      <c r="P83" s="126"/>
      <c r="Q83" s="126"/>
      <c r="R83" s="43"/>
      <c r="S83" s="43"/>
      <c r="T83" s="43"/>
      <c r="U83" s="43"/>
      <c r="V83" s="43"/>
      <c r="W83" s="43"/>
      <c r="X83" s="43"/>
      <c r="Y83" s="43"/>
      <c r="Z83" s="43"/>
      <c r="AA83" s="43"/>
      <c r="AB83" s="43"/>
      <c r="AC83" s="43"/>
      <c r="AD83" s="43"/>
      <c r="AE83" s="126"/>
      <c r="AF83" s="126"/>
      <c r="AG83" s="43"/>
      <c r="AH83" s="43"/>
      <c r="AI83" s="43"/>
      <c r="AJ83" s="43"/>
      <c r="AK83" s="43"/>
      <c r="AL83" s="43"/>
      <c r="AM83" s="43"/>
      <c r="AN83" s="43"/>
      <c r="AO83" s="39"/>
      <c r="AP83" s="149"/>
      <c r="AQ83" s="150"/>
      <c r="AR83" s="150"/>
      <c r="AS83" s="150"/>
      <c r="AT83" s="150"/>
      <c r="AU83" s="150"/>
      <c r="AV83" s="150"/>
      <c r="AW83" s="150"/>
      <c r="AX83" s="151"/>
      <c r="AY83" s="156"/>
      <c r="AZ83" s="228"/>
      <c r="BA83" s="228"/>
      <c r="BB83" s="161"/>
      <c r="BC83" s="6"/>
      <c r="BD83" s="1"/>
      <c r="BE83" s="1"/>
      <c r="BF83" s="1"/>
      <c r="BG83" s="33"/>
      <c r="BH83" s="1"/>
      <c r="BI83" s="1"/>
      <c r="BJ83" s="1"/>
      <c r="BK83" s="1"/>
      <c r="BL83" s="91"/>
      <c r="BM83" s="155"/>
      <c r="BN83" s="159"/>
      <c r="BO83" s="93"/>
      <c r="BP83" s="128"/>
      <c r="BQ83" s="129"/>
      <c r="BR83" s="129"/>
      <c r="BS83" s="129"/>
      <c r="BT83" s="129"/>
      <c r="BU83" s="129"/>
      <c r="BV83" s="129"/>
      <c r="BW83" s="130"/>
      <c r="BX83" s="163"/>
      <c r="BY83" s="164"/>
      <c r="BZ83" s="164"/>
      <c r="CA83" s="164"/>
      <c r="CB83" s="164"/>
      <c r="CC83" s="164"/>
      <c r="CD83" s="164"/>
      <c r="CE83" s="164"/>
      <c r="CF83" s="164"/>
      <c r="CG83" s="164"/>
      <c r="CH83" s="164"/>
      <c r="CI83" s="164"/>
      <c r="CJ83" s="165"/>
      <c r="CK83" s="207"/>
      <c r="CL83" s="208"/>
      <c r="CM83" s="208"/>
      <c r="CN83" s="208"/>
      <c r="CO83" s="209"/>
      <c r="CP83" s="181"/>
      <c r="CQ83" s="182"/>
      <c r="CR83" s="182"/>
      <c r="CS83" s="182"/>
      <c r="CT83" s="183"/>
      <c r="CU83" s="181" t="str">
        <f t="shared" ref="CU83" si="31">IF(CK83*CP83=0,"",CK83*CP83)</f>
        <v/>
      </c>
      <c r="CV83" s="182"/>
      <c r="CW83" s="182"/>
      <c r="CX83" s="182"/>
      <c r="CY83" s="182"/>
      <c r="CZ83" s="182"/>
      <c r="DA83" s="182"/>
      <c r="DB83" s="182"/>
      <c r="DC83" s="183"/>
      <c r="DD83" s="390"/>
      <c r="DE83" s="391"/>
      <c r="DF83" s="391"/>
      <c r="DG83" s="392"/>
    </row>
    <row r="84" spans="1:111" ht="8.1" customHeight="1">
      <c r="A84" s="1"/>
      <c r="B84" s="1"/>
      <c r="C84" s="1"/>
      <c r="D84" s="1"/>
      <c r="E84" s="1"/>
      <c r="F84" s="7"/>
      <c r="G84" s="40"/>
      <c r="H84" s="41"/>
      <c r="I84" s="41"/>
      <c r="J84" s="41"/>
      <c r="K84" s="41"/>
      <c r="L84" s="41"/>
      <c r="M84" s="41"/>
      <c r="N84" s="41"/>
      <c r="O84" s="41"/>
      <c r="P84" s="127"/>
      <c r="Q84" s="127"/>
      <c r="R84" s="41"/>
      <c r="S84" s="41"/>
      <c r="T84" s="41"/>
      <c r="U84" s="41"/>
      <c r="V84" s="41"/>
      <c r="W84" s="41"/>
      <c r="X84" s="41"/>
      <c r="Y84" s="41"/>
      <c r="Z84" s="41"/>
      <c r="AA84" s="41"/>
      <c r="AB84" s="41"/>
      <c r="AC84" s="41"/>
      <c r="AD84" s="41"/>
      <c r="AE84" s="127"/>
      <c r="AF84" s="127"/>
      <c r="AG84" s="41"/>
      <c r="AH84" s="41"/>
      <c r="AI84" s="41"/>
      <c r="AJ84" s="41"/>
      <c r="AK84" s="41"/>
      <c r="AL84" s="41"/>
      <c r="AM84" s="41"/>
      <c r="AN84" s="41"/>
      <c r="AO84" s="42"/>
      <c r="AP84" s="152"/>
      <c r="AQ84" s="153"/>
      <c r="AR84" s="153"/>
      <c r="AS84" s="153"/>
      <c r="AT84" s="153"/>
      <c r="AU84" s="153"/>
      <c r="AV84" s="153"/>
      <c r="AW84" s="153"/>
      <c r="AX84" s="154"/>
      <c r="AY84" s="94"/>
      <c r="AZ84" s="95"/>
      <c r="BA84" s="95"/>
      <c r="BB84" s="96"/>
      <c r="BC84" s="6"/>
      <c r="BD84" s="1"/>
      <c r="BE84" s="1"/>
      <c r="BF84" s="1"/>
      <c r="BG84" s="33"/>
      <c r="BH84" s="1"/>
      <c r="BI84" s="1"/>
      <c r="BJ84" s="1"/>
      <c r="BK84" s="1"/>
      <c r="BL84" s="156"/>
      <c r="BM84" s="157"/>
      <c r="BN84" s="160"/>
      <c r="BO84" s="161"/>
      <c r="BP84" s="131"/>
      <c r="BQ84" s="132"/>
      <c r="BR84" s="132"/>
      <c r="BS84" s="132"/>
      <c r="BT84" s="132"/>
      <c r="BU84" s="132"/>
      <c r="BV84" s="132"/>
      <c r="BW84" s="133"/>
      <c r="BX84" s="166"/>
      <c r="BY84" s="167"/>
      <c r="BZ84" s="167"/>
      <c r="CA84" s="167"/>
      <c r="CB84" s="167"/>
      <c r="CC84" s="167"/>
      <c r="CD84" s="167"/>
      <c r="CE84" s="167"/>
      <c r="CF84" s="167"/>
      <c r="CG84" s="167"/>
      <c r="CH84" s="167"/>
      <c r="CI84" s="167"/>
      <c r="CJ84" s="168"/>
      <c r="CK84" s="210"/>
      <c r="CL84" s="211"/>
      <c r="CM84" s="211"/>
      <c r="CN84" s="211"/>
      <c r="CO84" s="212"/>
      <c r="CP84" s="184"/>
      <c r="CQ84" s="185"/>
      <c r="CR84" s="185"/>
      <c r="CS84" s="185"/>
      <c r="CT84" s="186"/>
      <c r="CU84" s="184"/>
      <c r="CV84" s="185"/>
      <c r="CW84" s="185"/>
      <c r="CX84" s="185"/>
      <c r="CY84" s="185"/>
      <c r="CZ84" s="185"/>
      <c r="DA84" s="185"/>
      <c r="DB84" s="185"/>
      <c r="DC84" s="186"/>
      <c r="DD84" s="393"/>
      <c r="DE84" s="124"/>
      <c r="DF84" s="124"/>
      <c r="DG84" s="394"/>
    </row>
    <row r="85" spans="1:111" ht="8.1" customHeight="1" thickBot="1">
      <c r="A85" s="1"/>
      <c r="B85" s="1"/>
      <c r="C85" s="1"/>
      <c r="D85" s="1"/>
      <c r="E85" s="1"/>
      <c r="F85" s="8"/>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10"/>
      <c r="BD85" s="1"/>
      <c r="BE85" s="1"/>
      <c r="BF85" s="1"/>
      <c r="BG85" s="33"/>
      <c r="BH85" s="1"/>
      <c r="BI85" s="1"/>
      <c r="BJ85" s="1"/>
      <c r="BK85" s="1"/>
      <c r="BL85" s="94"/>
      <c r="BM85" s="158"/>
      <c r="BN85" s="162"/>
      <c r="BO85" s="96"/>
      <c r="BP85" s="134"/>
      <c r="BQ85" s="135"/>
      <c r="BR85" s="135"/>
      <c r="BS85" s="135"/>
      <c r="BT85" s="135"/>
      <c r="BU85" s="135"/>
      <c r="BV85" s="135"/>
      <c r="BW85" s="136"/>
      <c r="BX85" s="169"/>
      <c r="BY85" s="170"/>
      <c r="BZ85" s="170"/>
      <c r="CA85" s="170"/>
      <c r="CB85" s="170"/>
      <c r="CC85" s="170"/>
      <c r="CD85" s="170"/>
      <c r="CE85" s="170"/>
      <c r="CF85" s="170"/>
      <c r="CG85" s="170"/>
      <c r="CH85" s="170"/>
      <c r="CI85" s="170"/>
      <c r="CJ85" s="171"/>
      <c r="CK85" s="213"/>
      <c r="CL85" s="214"/>
      <c r="CM85" s="214"/>
      <c r="CN85" s="214"/>
      <c r="CO85" s="215"/>
      <c r="CP85" s="187"/>
      <c r="CQ85" s="188"/>
      <c r="CR85" s="188"/>
      <c r="CS85" s="188"/>
      <c r="CT85" s="189"/>
      <c r="CU85" s="187"/>
      <c r="CV85" s="188"/>
      <c r="CW85" s="188"/>
      <c r="CX85" s="188"/>
      <c r="CY85" s="188"/>
      <c r="CZ85" s="188"/>
      <c r="DA85" s="188"/>
      <c r="DB85" s="188"/>
      <c r="DC85" s="189"/>
      <c r="DD85" s="395"/>
      <c r="DE85" s="396"/>
      <c r="DF85" s="396"/>
      <c r="DG85" s="397"/>
    </row>
    <row r="86" spans="1:111" ht="8.1" customHeight="1">
      <c r="A86" s="1"/>
      <c r="B86" s="1"/>
      <c r="C86" s="1"/>
      <c r="D86" s="1"/>
      <c r="E86" s="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
      <c r="BE86" s="1"/>
      <c r="BF86" s="1"/>
      <c r="BG86" s="33"/>
      <c r="BH86" s="1"/>
      <c r="BI86" s="1"/>
      <c r="BJ86" s="1"/>
      <c r="BK86" s="1"/>
      <c r="BL86" s="91"/>
      <c r="BM86" s="155"/>
      <c r="BN86" s="159"/>
      <c r="BO86" s="93"/>
      <c r="BP86" s="128"/>
      <c r="BQ86" s="129"/>
      <c r="BR86" s="129"/>
      <c r="BS86" s="129"/>
      <c r="BT86" s="129"/>
      <c r="BU86" s="129"/>
      <c r="BV86" s="129"/>
      <c r="BW86" s="130"/>
      <c r="BX86" s="163"/>
      <c r="BY86" s="164"/>
      <c r="BZ86" s="164"/>
      <c r="CA86" s="164"/>
      <c r="CB86" s="164"/>
      <c r="CC86" s="164"/>
      <c r="CD86" s="164"/>
      <c r="CE86" s="164"/>
      <c r="CF86" s="164"/>
      <c r="CG86" s="164"/>
      <c r="CH86" s="164"/>
      <c r="CI86" s="164"/>
      <c r="CJ86" s="165"/>
      <c r="CK86" s="207"/>
      <c r="CL86" s="208"/>
      <c r="CM86" s="208"/>
      <c r="CN86" s="208"/>
      <c r="CO86" s="209"/>
      <c r="CP86" s="181"/>
      <c r="CQ86" s="182"/>
      <c r="CR86" s="182"/>
      <c r="CS86" s="182"/>
      <c r="CT86" s="183"/>
      <c r="CU86" s="181" t="str">
        <f t="shared" ref="CU86" si="32">IF(CK86*CP86=0,"",CK86*CP86)</f>
        <v/>
      </c>
      <c r="CV86" s="182"/>
      <c r="CW86" s="182"/>
      <c r="CX86" s="182"/>
      <c r="CY86" s="182"/>
      <c r="CZ86" s="182"/>
      <c r="DA86" s="182"/>
      <c r="DB86" s="182"/>
      <c r="DC86" s="183"/>
      <c r="DD86" s="390"/>
      <c r="DE86" s="391"/>
      <c r="DF86" s="391"/>
      <c r="DG86" s="392"/>
    </row>
    <row r="87" spans="1:111" ht="8.1" customHeight="1">
      <c r="A87" s="1"/>
      <c r="B87" s="1"/>
      <c r="C87" s="1"/>
      <c r="F87" s="124" t="s">
        <v>32</v>
      </c>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10" t="s">
        <v>63</v>
      </c>
      <c r="AQ87" s="110"/>
      <c r="AR87" s="110"/>
      <c r="AS87" s="110"/>
      <c r="AT87" s="124" t="s">
        <v>64</v>
      </c>
      <c r="AU87" s="124"/>
      <c r="AV87" s="124"/>
      <c r="AW87" s="124"/>
      <c r="AX87" s="124"/>
      <c r="AY87" s="124"/>
      <c r="AZ87" s="124"/>
      <c r="BA87" s="124"/>
      <c r="BB87" s="124"/>
      <c r="BC87" s="124"/>
      <c r="BE87" s="1"/>
      <c r="BF87" s="1"/>
      <c r="BG87" s="33"/>
      <c r="BH87" s="1"/>
      <c r="BI87" s="1"/>
      <c r="BJ87" s="1"/>
      <c r="BK87" s="1"/>
      <c r="BL87" s="156"/>
      <c r="BM87" s="157"/>
      <c r="BN87" s="160"/>
      <c r="BO87" s="161"/>
      <c r="BP87" s="131"/>
      <c r="BQ87" s="132"/>
      <c r="BR87" s="132"/>
      <c r="BS87" s="132"/>
      <c r="BT87" s="132"/>
      <c r="BU87" s="132"/>
      <c r="BV87" s="132"/>
      <c r="BW87" s="133"/>
      <c r="BX87" s="166"/>
      <c r="BY87" s="167"/>
      <c r="BZ87" s="167"/>
      <c r="CA87" s="167"/>
      <c r="CB87" s="167"/>
      <c r="CC87" s="167"/>
      <c r="CD87" s="167"/>
      <c r="CE87" s="167"/>
      <c r="CF87" s="167"/>
      <c r="CG87" s="167"/>
      <c r="CH87" s="167"/>
      <c r="CI87" s="167"/>
      <c r="CJ87" s="168"/>
      <c r="CK87" s="210"/>
      <c r="CL87" s="211"/>
      <c r="CM87" s="211"/>
      <c r="CN87" s="211"/>
      <c r="CO87" s="212"/>
      <c r="CP87" s="184"/>
      <c r="CQ87" s="185"/>
      <c r="CR87" s="185"/>
      <c r="CS87" s="185"/>
      <c r="CT87" s="186"/>
      <c r="CU87" s="184"/>
      <c r="CV87" s="185"/>
      <c r="CW87" s="185"/>
      <c r="CX87" s="185"/>
      <c r="CY87" s="185"/>
      <c r="CZ87" s="185"/>
      <c r="DA87" s="185"/>
      <c r="DB87" s="185"/>
      <c r="DC87" s="186"/>
      <c r="DD87" s="393"/>
      <c r="DE87" s="124"/>
      <c r="DF87" s="124"/>
      <c r="DG87" s="394"/>
    </row>
    <row r="88" spans="1:111" ht="8.1" customHeight="1">
      <c r="A88" s="1"/>
      <c r="B88" s="1"/>
      <c r="C88" s="1"/>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10"/>
      <c r="AQ88" s="110"/>
      <c r="AR88" s="110"/>
      <c r="AS88" s="110"/>
      <c r="AT88" s="124"/>
      <c r="AU88" s="124"/>
      <c r="AV88" s="124"/>
      <c r="AW88" s="124"/>
      <c r="AX88" s="124"/>
      <c r="AY88" s="124"/>
      <c r="AZ88" s="124"/>
      <c r="BA88" s="124"/>
      <c r="BB88" s="124"/>
      <c r="BC88" s="124"/>
      <c r="BE88" s="1"/>
      <c r="BF88" s="1"/>
      <c r="BG88" s="33"/>
      <c r="BH88" s="1"/>
      <c r="BI88" s="1"/>
      <c r="BJ88" s="1"/>
      <c r="BK88" s="1"/>
      <c r="BL88" s="94"/>
      <c r="BM88" s="158"/>
      <c r="BN88" s="162"/>
      <c r="BO88" s="96"/>
      <c r="BP88" s="134"/>
      <c r="BQ88" s="135"/>
      <c r="BR88" s="135"/>
      <c r="BS88" s="135"/>
      <c r="BT88" s="135"/>
      <c r="BU88" s="135"/>
      <c r="BV88" s="135"/>
      <c r="BW88" s="136"/>
      <c r="BX88" s="169"/>
      <c r="BY88" s="170"/>
      <c r="BZ88" s="170"/>
      <c r="CA88" s="170"/>
      <c r="CB88" s="170"/>
      <c r="CC88" s="170"/>
      <c r="CD88" s="170"/>
      <c r="CE88" s="170"/>
      <c r="CF88" s="170"/>
      <c r="CG88" s="170"/>
      <c r="CH88" s="170"/>
      <c r="CI88" s="170"/>
      <c r="CJ88" s="171"/>
      <c r="CK88" s="213"/>
      <c r="CL88" s="214"/>
      <c r="CM88" s="214"/>
      <c r="CN88" s="214"/>
      <c r="CO88" s="215"/>
      <c r="CP88" s="187"/>
      <c r="CQ88" s="188"/>
      <c r="CR88" s="188"/>
      <c r="CS88" s="188"/>
      <c r="CT88" s="189"/>
      <c r="CU88" s="187"/>
      <c r="CV88" s="188"/>
      <c r="CW88" s="188"/>
      <c r="CX88" s="188"/>
      <c r="CY88" s="188"/>
      <c r="CZ88" s="188"/>
      <c r="DA88" s="188"/>
      <c r="DB88" s="188"/>
      <c r="DC88" s="189"/>
      <c r="DD88" s="395"/>
      <c r="DE88" s="396"/>
      <c r="DF88" s="396"/>
      <c r="DG88" s="397"/>
    </row>
    <row r="89" spans="1:111" ht="8.1" customHeight="1">
      <c r="A89" s="1"/>
      <c r="B89" s="1"/>
      <c r="C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E89" s="1"/>
      <c r="BF89" s="1"/>
      <c r="BG89" s="33"/>
      <c r="BH89" s="1"/>
      <c r="BI89" s="1"/>
      <c r="BJ89" s="1"/>
      <c r="BK89" s="1"/>
      <c r="BL89" s="91"/>
      <c r="BM89" s="155"/>
      <c r="BN89" s="159"/>
      <c r="BO89" s="93"/>
      <c r="BP89" s="128"/>
      <c r="BQ89" s="129"/>
      <c r="BR89" s="129"/>
      <c r="BS89" s="129"/>
      <c r="BT89" s="129"/>
      <c r="BU89" s="129"/>
      <c r="BV89" s="129"/>
      <c r="BW89" s="130"/>
      <c r="BX89" s="163"/>
      <c r="BY89" s="164"/>
      <c r="BZ89" s="164"/>
      <c r="CA89" s="164"/>
      <c r="CB89" s="164"/>
      <c r="CC89" s="164"/>
      <c r="CD89" s="164"/>
      <c r="CE89" s="164"/>
      <c r="CF89" s="164"/>
      <c r="CG89" s="164"/>
      <c r="CH89" s="164"/>
      <c r="CI89" s="164"/>
      <c r="CJ89" s="165"/>
      <c r="CK89" s="207"/>
      <c r="CL89" s="208"/>
      <c r="CM89" s="208"/>
      <c r="CN89" s="208"/>
      <c r="CO89" s="209"/>
      <c r="CP89" s="181"/>
      <c r="CQ89" s="182"/>
      <c r="CR89" s="182"/>
      <c r="CS89" s="182"/>
      <c r="CT89" s="183"/>
      <c r="CU89" s="181" t="str">
        <f t="shared" ref="CU89" si="33">IF(CK89*CP89=0,"",CK89*CP89)</f>
        <v/>
      </c>
      <c r="CV89" s="182"/>
      <c r="CW89" s="182"/>
      <c r="CX89" s="182"/>
      <c r="CY89" s="182"/>
      <c r="CZ89" s="182"/>
      <c r="DA89" s="182"/>
      <c r="DB89" s="182"/>
      <c r="DC89" s="183"/>
      <c r="DD89" s="390"/>
      <c r="DE89" s="391"/>
      <c r="DF89" s="391"/>
      <c r="DG89" s="392"/>
    </row>
    <row r="90" spans="1:111" ht="8.1" customHeight="1">
      <c r="A90" s="1"/>
      <c r="B90" s="1"/>
      <c r="C90" s="1"/>
      <c r="D90" s="1"/>
      <c r="F90" s="97" t="s">
        <v>33</v>
      </c>
      <c r="G90" s="80"/>
      <c r="H90" s="80"/>
      <c r="I90" s="80"/>
      <c r="J90" s="80"/>
      <c r="K90" s="80"/>
      <c r="L90" s="80"/>
      <c r="M90" s="80"/>
      <c r="N90" s="80"/>
      <c r="O90" s="98"/>
      <c r="P90" s="97" t="s">
        <v>34</v>
      </c>
      <c r="Q90" s="80"/>
      <c r="R90" s="80"/>
      <c r="S90" s="80"/>
      <c r="T90" s="80"/>
      <c r="U90" s="80"/>
      <c r="V90" s="80"/>
      <c r="W90" s="80"/>
      <c r="X90" s="80"/>
      <c r="Y90" s="98"/>
      <c r="Z90" s="97" t="s">
        <v>35</v>
      </c>
      <c r="AA90" s="80"/>
      <c r="AB90" s="80"/>
      <c r="AC90" s="80"/>
      <c r="AD90" s="80"/>
      <c r="AE90" s="80"/>
      <c r="AF90" s="80"/>
      <c r="AG90" s="80"/>
      <c r="AH90" s="80"/>
      <c r="AI90" s="98"/>
      <c r="AJ90" s="97" t="s">
        <v>36</v>
      </c>
      <c r="AK90" s="80"/>
      <c r="AL90" s="80"/>
      <c r="AM90" s="80"/>
      <c r="AN90" s="80"/>
      <c r="AO90" s="80"/>
      <c r="AP90" s="80"/>
      <c r="AQ90" s="80"/>
      <c r="AR90" s="80"/>
      <c r="AS90" s="98"/>
      <c r="AT90" s="97" t="s">
        <v>37</v>
      </c>
      <c r="AU90" s="80"/>
      <c r="AV90" s="80"/>
      <c r="AW90" s="80"/>
      <c r="AX90" s="407"/>
      <c r="AY90" s="79" t="s">
        <v>38</v>
      </c>
      <c r="AZ90" s="80"/>
      <c r="BA90" s="80"/>
      <c r="BB90" s="80"/>
      <c r="BC90" s="98"/>
      <c r="BE90" s="1"/>
      <c r="BF90" s="1"/>
      <c r="BG90" s="33"/>
      <c r="BH90" s="1"/>
      <c r="BI90" s="1"/>
      <c r="BJ90" s="1"/>
      <c r="BK90" s="1"/>
      <c r="BL90" s="156"/>
      <c r="BM90" s="157"/>
      <c r="BN90" s="160"/>
      <c r="BO90" s="161"/>
      <c r="BP90" s="131"/>
      <c r="BQ90" s="132"/>
      <c r="BR90" s="132"/>
      <c r="BS90" s="132"/>
      <c r="BT90" s="132"/>
      <c r="BU90" s="132"/>
      <c r="BV90" s="132"/>
      <c r="BW90" s="133"/>
      <c r="BX90" s="166"/>
      <c r="BY90" s="167"/>
      <c r="BZ90" s="167"/>
      <c r="CA90" s="167"/>
      <c r="CB90" s="167"/>
      <c r="CC90" s="167"/>
      <c r="CD90" s="167"/>
      <c r="CE90" s="167"/>
      <c r="CF90" s="167"/>
      <c r="CG90" s="167"/>
      <c r="CH90" s="167"/>
      <c r="CI90" s="167"/>
      <c r="CJ90" s="168"/>
      <c r="CK90" s="210"/>
      <c r="CL90" s="211"/>
      <c r="CM90" s="211"/>
      <c r="CN90" s="211"/>
      <c r="CO90" s="212"/>
      <c r="CP90" s="184"/>
      <c r="CQ90" s="185"/>
      <c r="CR90" s="185"/>
      <c r="CS90" s="185"/>
      <c r="CT90" s="186"/>
      <c r="CU90" s="184"/>
      <c r="CV90" s="185"/>
      <c r="CW90" s="185"/>
      <c r="CX90" s="185"/>
      <c r="CY90" s="185"/>
      <c r="CZ90" s="185"/>
      <c r="DA90" s="185"/>
      <c r="DB90" s="185"/>
      <c r="DC90" s="186"/>
      <c r="DD90" s="393"/>
      <c r="DE90" s="124"/>
      <c r="DF90" s="124"/>
      <c r="DG90" s="394"/>
    </row>
    <row r="91" spans="1:111" ht="8.1" customHeight="1">
      <c r="A91" s="1"/>
      <c r="B91" s="1"/>
      <c r="C91" s="1"/>
      <c r="D91" s="1"/>
      <c r="F91" s="101"/>
      <c r="G91" s="84"/>
      <c r="H91" s="84"/>
      <c r="I91" s="84"/>
      <c r="J91" s="84"/>
      <c r="K91" s="84"/>
      <c r="L91" s="84"/>
      <c r="M91" s="84"/>
      <c r="N91" s="84"/>
      <c r="O91" s="102"/>
      <c r="P91" s="101"/>
      <c r="Q91" s="84"/>
      <c r="R91" s="84"/>
      <c r="S91" s="84"/>
      <c r="T91" s="84"/>
      <c r="U91" s="84"/>
      <c r="V91" s="84"/>
      <c r="W91" s="84"/>
      <c r="X91" s="84"/>
      <c r="Y91" s="102"/>
      <c r="Z91" s="101"/>
      <c r="AA91" s="84"/>
      <c r="AB91" s="84"/>
      <c r="AC91" s="84"/>
      <c r="AD91" s="84"/>
      <c r="AE91" s="84"/>
      <c r="AF91" s="84"/>
      <c r="AG91" s="84"/>
      <c r="AH91" s="84"/>
      <c r="AI91" s="102"/>
      <c r="AJ91" s="101"/>
      <c r="AK91" s="84"/>
      <c r="AL91" s="84"/>
      <c r="AM91" s="84"/>
      <c r="AN91" s="84"/>
      <c r="AO91" s="84"/>
      <c r="AP91" s="84"/>
      <c r="AQ91" s="84"/>
      <c r="AR91" s="84"/>
      <c r="AS91" s="102"/>
      <c r="AT91" s="101"/>
      <c r="AU91" s="84"/>
      <c r="AV91" s="84"/>
      <c r="AW91" s="84"/>
      <c r="AX91" s="408"/>
      <c r="AY91" s="83"/>
      <c r="AZ91" s="84"/>
      <c r="BA91" s="84"/>
      <c r="BB91" s="84"/>
      <c r="BC91" s="102"/>
      <c r="BE91" s="1"/>
      <c r="BF91" s="1"/>
      <c r="BG91" s="33"/>
      <c r="BH91" s="1"/>
      <c r="BI91" s="1"/>
      <c r="BJ91" s="1"/>
      <c r="BK91" s="1"/>
      <c r="BL91" s="94"/>
      <c r="BM91" s="158"/>
      <c r="BN91" s="162"/>
      <c r="BO91" s="96"/>
      <c r="BP91" s="134"/>
      <c r="BQ91" s="135"/>
      <c r="BR91" s="135"/>
      <c r="BS91" s="135"/>
      <c r="BT91" s="135"/>
      <c r="BU91" s="135"/>
      <c r="BV91" s="135"/>
      <c r="BW91" s="136"/>
      <c r="BX91" s="169"/>
      <c r="BY91" s="170"/>
      <c r="BZ91" s="170"/>
      <c r="CA91" s="170"/>
      <c r="CB91" s="170"/>
      <c r="CC91" s="170"/>
      <c r="CD91" s="170"/>
      <c r="CE91" s="170"/>
      <c r="CF91" s="170"/>
      <c r="CG91" s="170"/>
      <c r="CH91" s="170"/>
      <c r="CI91" s="170"/>
      <c r="CJ91" s="171"/>
      <c r="CK91" s="213"/>
      <c r="CL91" s="214"/>
      <c r="CM91" s="214"/>
      <c r="CN91" s="214"/>
      <c r="CO91" s="215"/>
      <c r="CP91" s="187"/>
      <c r="CQ91" s="188"/>
      <c r="CR91" s="188"/>
      <c r="CS91" s="188"/>
      <c r="CT91" s="189"/>
      <c r="CU91" s="187"/>
      <c r="CV91" s="188"/>
      <c r="CW91" s="188"/>
      <c r="CX91" s="188"/>
      <c r="CY91" s="188"/>
      <c r="CZ91" s="188"/>
      <c r="DA91" s="188"/>
      <c r="DB91" s="188"/>
      <c r="DC91" s="189"/>
      <c r="DD91" s="395"/>
      <c r="DE91" s="396"/>
      <c r="DF91" s="396"/>
      <c r="DG91" s="397"/>
    </row>
    <row r="92" spans="1:111" ht="8.1" customHeight="1">
      <c r="A92" s="1"/>
      <c r="B92" s="1"/>
      <c r="C92" s="1"/>
      <c r="D92" s="1"/>
      <c r="F92" s="97"/>
      <c r="G92" s="80"/>
      <c r="H92" s="80"/>
      <c r="I92" s="80"/>
      <c r="J92" s="80"/>
      <c r="K92" s="80"/>
      <c r="L92" s="80"/>
      <c r="M92" s="80"/>
      <c r="N92" s="80"/>
      <c r="O92" s="98"/>
      <c r="P92" s="97"/>
      <c r="Q92" s="80"/>
      <c r="R92" s="80"/>
      <c r="S92" s="80"/>
      <c r="T92" s="80"/>
      <c r="U92" s="80"/>
      <c r="V92" s="80"/>
      <c r="W92" s="80"/>
      <c r="X92" s="80"/>
      <c r="Y92" s="98"/>
      <c r="Z92" s="97"/>
      <c r="AA92" s="80"/>
      <c r="AB92" s="80"/>
      <c r="AC92" s="80"/>
      <c r="AD92" s="80"/>
      <c r="AE92" s="80"/>
      <c r="AF92" s="80"/>
      <c r="AG92" s="80"/>
      <c r="AH92" s="80"/>
      <c r="AI92" s="98"/>
      <c r="AJ92" s="97"/>
      <c r="AK92" s="80"/>
      <c r="AL92" s="80"/>
      <c r="AM92" s="80"/>
      <c r="AN92" s="80"/>
      <c r="AO92" s="80"/>
      <c r="AP92" s="80"/>
      <c r="AQ92" s="80"/>
      <c r="AR92" s="80"/>
      <c r="AS92" s="98"/>
      <c r="AT92" s="97"/>
      <c r="AU92" s="80"/>
      <c r="AV92" s="80"/>
      <c r="AW92" s="85" t="s">
        <v>39</v>
      </c>
      <c r="AX92" s="103"/>
      <c r="AY92" s="79"/>
      <c r="AZ92" s="80"/>
      <c r="BA92" s="80"/>
      <c r="BB92" s="85" t="s">
        <v>39</v>
      </c>
      <c r="BC92" s="86"/>
      <c r="BE92" s="1"/>
      <c r="BF92" s="1"/>
      <c r="BG92" s="33"/>
      <c r="BH92" s="1"/>
      <c r="BI92" s="1"/>
      <c r="BJ92" s="1"/>
      <c r="BK92" s="1"/>
      <c r="BL92" s="91"/>
      <c r="BM92" s="155"/>
      <c r="BN92" s="159"/>
      <c r="BO92" s="93"/>
      <c r="BP92" s="128"/>
      <c r="BQ92" s="129"/>
      <c r="BR92" s="129"/>
      <c r="BS92" s="129"/>
      <c r="BT92" s="129"/>
      <c r="BU92" s="129"/>
      <c r="BV92" s="129"/>
      <c r="BW92" s="130"/>
      <c r="BX92" s="163"/>
      <c r="BY92" s="164"/>
      <c r="BZ92" s="164"/>
      <c r="CA92" s="164"/>
      <c r="CB92" s="164"/>
      <c r="CC92" s="164"/>
      <c r="CD92" s="164"/>
      <c r="CE92" s="164"/>
      <c r="CF92" s="164"/>
      <c r="CG92" s="164"/>
      <c r="CH92" s="164"/>
      <c r="CI92" s="164"/>
      <c r="CJ92" s="165"/>
      <c r="CK92" s="207"/>
      <c r="CL92" s="208"/>
      <c r="CM92" s="208"/>
      <c r="CN92" s="208"/>
      <c r="CO92" s="209"/>
      <c r="CP92" s="181"/>
      <c r="CQ92" s="182"/>
      <c r="CR92" s="182"/>
      <c r="CS92" s="182"/>
      <c r="CT92" s="183"/>
      <c r="CU92" s="181" t="str">
        <f t="shared" ref="CU92" si="34">IF(CK92*CP92=0,"",CK92*CP92)</f>
        <v/>
      </c>
      <c r="CV92" s="182"/>
      <c r="CW92" s="182"/>
      <c r="CX92" s="182"/>
      <c r="CY92" s="182"/>
      <c r="CZ92" s="182"/>
      <c r="DA92" s="182"/>
      <c r="DB92" s="182"/>
      <c r="DC92" s="183"/>
      <c r="DD92" s="390"/>
      <c r="DE92" s="391"/>
      <c r="DF92" s="391"/>
      <c r="DG92" s="392"/>
    </row>
    <row r="93" spans="1:111" ht="8.1" customHeight="1">
      <c r="A93" s="1"/>
      <c r="B93" s="1"/>
      <c r="C93" s="1"/>
      <c r="D93" s="1"/>
      <c r="F93" s="99"/>
      <c r="G93" s="82"/>
      <c r="H93" s="82"/>
      <c r="I93" s="82"/>
      <c r="J93" s="82"/>
      <c r="K93" s="82"/>
      <c r="L93" s="82"/>
      <c r="M93" s="82"/>
      <c r="N93" s="82"/>
      <c r="O93" s="100"/>
      <c r="P93" s="99"/>
      <c r="Q93" s="82"/>
      <c r="R93" s="82"/>
      <c r="S93" s="82"/>
      <c r="T93" s="82"/>
      <c r="U93" s="82"/>
      <c r="V93" s="82"/>
      <c r="W93" s="82"/>
      <c r="X93" s="82"/>
      <c r="Y93" s="100"/>
      <c r="Z93" s="99"/>
      <c r="AA93" s="82"/>
      <c r="AB93" s="82"/>
      <c r="AC93" s="82"/>
      <c r="AD93" s="82"/>
      <c r="AE93" s="82"/>
      <c r="AF93" s="82"/>
      <c r="AG93" s="82"/>
      <c r="AH93" s="82"/>
      <c r="AI93" s="100"/>
      <c r="AJ93" s="99"/>
      <c r="AK93" s="82"/>
      <c r="AL93" s="82"/>
      <c r="AM93" s="82"/>
      <c r="AN93" s="82"/>
      <c r="AO93" s="82"/>
      <c r="AP93" s="82"/>
      <c r="AQ93" s="82"/>
      <c r="AR93" s="82"/>
      <c r="AS93" s="100"/>
      <c r="AT93" s="99"/>
      <c r="AU93" s="82"/>
      <c r="AV93" s="82"/>
      <c r="AW93" s="87"/>
      <c r="AX93" s="104"/>
      <c r="AY93" s="81"/>
      <c r="AZ93" s="82"/>
      <c r="BA93" s="82"/>
      <c r="BB93" s="87"/>
      <c r="BC93" s="88"/>
      <c r="BE93" s="1"/>
      <c r="BF93" s="1"/>
      <c r="BG93" s="33"/>
      <c r="BH93" s="1"/>
      <c r="BI93" s="1"/>
      <c r="BJ93" s="1"/>
      <c r="BK93" s="1"/>
      <c r="BL93" s="156"/>
      <c r="BM93" s="157"/>
      <c r="BN93" s="160"/>
      <c r="BO93" s="161"/>
      <c r="BP93" s="131"/>
      <c r="BQ93" s="132"/>
      <c r="BR93" s="132"/>
      <c r="BS93" s="132"/>
      <c r="BT93" s="132"/>
      <c r="BU93" s="132"/>
      <c r="BV93" s="132"/>
      <c r="BW93" s="133"/>
      <c r="BX93" s="166"/>
      <c r="BY93" s="167"/>
      <c r="BZ93" s="167"/>
      <c r="CA93" s="167"/>
      <c r="CB93" s="167"/>
      <c r="CC93" s="167"/>
      <c r="CD93" s="167"/>
      <c r="CE93" s="167"/>
      <c r="CF93" s="167"/>
      <c r="CG93" s="167"/>
      <c r="CH93" s="167"/>
      <c r="CI93" s="167"/>
      <c r="CJ93" s="168"/>
      <c r="CK93" s="210"/>
      <c r="CL93" s="211"/>
      <c r="CM93" s="211"/>
      <c r="CN93" s="211"/>
      <c r="CO93" s="212"/>
      <c r="CP93" s="184"/>
      <c r="CQ93" s="185"/>
      <c r="CR93" s="185"/>
      <c r="CS93" s="185"/>
      <c r="CT93" s="186"/>
      <c r="CU93" s="184"/>
      <c r="CV93" s="185"/>
      <c r="CW93" s="185"/>
      <c r="CX93" s="185"/>
      <c r="CY93" s="185"/>
      <c r="CZ93" s="185"/>
      <c r="DA93" s="185"/>
      <c r="DB93" s="185"/>
      <c r="DC93" s="186"/>
      <c r="DD93" s="393"/>
      <c r="DE93" s="124"/>
      <c r="DF93" s="124"/>
      <c r="DG93" s="394"/>
    </row>
    <row r="94" spans="1:111" ht="8.1" customHeight="1">
      <c r="A94" s="1"/>
      <c r="B94" s="1"/>
      <c r="C94" s="1"/>
      <c r="D94" s="1"/>
      <c r="F94" s="101"/>
      <c r="G94" s="84"/>
      <c r="H94" s="84"/>
      <c r="I94" s="84"/>
      <c r="J94" s="84"/>
      <c r="K94" s="84"/>
      <c r="L94" s="84"/>
      <c r="M94" s="84"/>
      <c r="N94" s="84"/>
      <c r="O94" s="102"/>
      <c r="P94" s="101"/>
      <c r="Q94" s="84"/>
      <c r="R94" s="84"/>
      <c r="S94" s="84"/>
      <c r="T94" s="84"/>
      <c r="U94" s="84"/>
      <c r="V94" s="84"/>
      <c r="W94" s="84"/>
      <c r="X94" s="84"/>
      <c r="Y94" s="102"/>
      <c r="Z94" s="101"/>
      <c r="AA94" s="84"/>
      <c r="AB94" s="84"/>
      <c r="AC94" s="84"/>
      <c r="AD94" s="84"/>
      <c r="AE94" s="84"/>
      <c r="AF94" s="84"/>
      <c r="AG94" s="84"/>
      <c r="AH94" s="84"/>
      <c r="AI94" s="102"/>
      <c r="AJ94" s="101"/>
      <c r="AK94" s="84"/>
      <c r="AL94" s="84"/>
      <c r="AM94" s="84"/>
      <c r="AN94" s="84"/>
      <c r="AO94" s="84"/>
      <c r="AP94" s="84"/>
      <c r="AQ94" s="84"/>
      <c r="AR94" s="84"/>
      <c r="AS94" s="102"/>
      <c r="AT94" s="101"/>
      <c r="AU94" s="84"/>
      <c r="AV94" s="84"/>
      <c r="AW94" s="89"/>
      <c r="AX94" s="105"/>
      <c r="AY94" s="83"/>
      <c r="AZ94" s="84"/>
      <c r="BA94" s="84"/>
      <c r="BB94" s="89"/>
      <c r="BC94" s="90"/>
      <c r="BE94" s="1"/>
      <c r="BF94" s="1"/>
      <c r="BG94" s="33"/>
      <c r="BH94" s="1"/>
      <c r="BI94" s="1"/>
      <c r="BJ94" s="1"/>
      <c r="BK94" s="1"/>
      <c r="BL94" s="94"/>
      <c r="BM94" s="158"/>
      <c r="BN94" s="162"/>
      <c r="BO94" s="96"/>
      <c r="BP94" s="134"/>
      <c r="BQ94" s="135"/>
      <c r="BR94" s="135"/>
      <c r="BS94" s="135"/>
      <c r="BT94" s="135"/>
      <c r="BU94" s="135"/>
      <c r="BV94" s="135"/>
      <c r="BW94" s="136"/>
      <c r="BX94" s="169"/>
      <c r="BY94" s="170"/>
      <c r="BZ94" s="170"/>
      <c r="CA94" s="170"/>
      <c r="CB94" s="170"/>
      <c r="CC94" s="170"/>
      <c r="CD94" s="170"/>
      <c r="CE94" s="170"/>
      <c r="CF94" s="170"/>
      <c r="CG94" s="170"/>
      <c r="CH94" s="170"/>
      <c r="CI94" s="170"/>
      <c r="CJ94" s="171"/>
      <c r="CK94" s="213"/>
      <c r="CL94" s="214"/>
      <c r="CM94" s="214"/>
      <c r="CN94" s="214"/>
      <c r="CO94" s="215"/>
      <c r="CP94" s="187"/>
      <c r="CQ94" s="188"/>
      <c r="CR94" s="188"/>
      <c r="CS94" s="188"/>
      <c r="CT94" s="189"/>
      <c r="CU94" s="187"/>
      <c r="CV94" s="188"/>
      <c r="CW94" s="188"/>
      <c r="CX94" s="188"/>
      <c r="CY94" s="188"/>
      <c r="CZ94" s="188"/>
      <c r="DA94" s="188"/>
      <c r="DB94" s="188"/>
      <c r="DC94" s="189"/>
      <c r="DD94" s="395"/>
      <c r="DE94" s="396"/>
      <c r="DF94" s="396"/>
      <c r="DG94" s="397"/>
    </row>
    <row r="95" spans="1:111" ht="8.1" customHeight="1">
      <c r="A95" s="1"/>
      <c r="B95" s="1"/>
      <c r="C95" s="1"/>
      <c r="D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E95" s="1"/>
      <c r="BF95" s="1"/>
      <c r="BG95" s="33"/>
      <c r="BH95" s="1"/>
      <c r="BI95" s="1"/>
      <c r="BJ95" s="1"/>
      <c r="BK95" s="1"/>
      <c r="BL95" s="91"/>
      <c r="BM95" s="155"/>
      <c r="BN95" s="159"/>
      <c r="BO95" s="93"/>
      <c r="BP95" s="128"/>
      <c r="BQ95" s="129"/>
      <c r="BR95" s="129"/>
      <c r="BS95" s="129"/>
      <c r="BT95" s="129"/>
      <c r="BU95" s="129"/>
      <c r="BV95" s="129"/>
      <c r="BW95" s="130"/>
      <c r="BX95" s="163"/>
      <c r="BY95" s="164"/>
      <c r="BZ95" s="164"/>
      <c r="CA95" s="164"/>
      <c r="CB95" s="164"/>
      <c r="CC95" s="164"/>
      <c r="CD95" s="164"/>
      <c r="CE95" s="164"/>
      <c r="CF95" s="164"/>
      <c r="CG95" s="164"/>
      <c r="CH95" s="164"/>
      <c r="CI95" s="164"/>
      <c r="CJ95" s="165"/>
      <c r="CK95" s="207"/>
      <c r="CL95" s="208"/>
      <c r="CM95" s="208"/>
      <c r="CN95" s="208"/>
      <c r="CO95" s="209"/>
      <c r="CP95" s="181"/>
      <c r="CQ95" s="182"/>
      <c r="CR95" s="182"/>
      <c r="CS95" s="182"/>
      <c r="CT95" s="183"/>
      <c r="CU95" s="181" t="str">
        <f t="shared" ref="CU95" si="35">IF(CK95*CP95=0,"",CK95*CP95)</f>
        <v/>
      </c>
      <c r="CV95" s="182"/>
      <c r="CW95" s="182"/>
      <c r="CX95" s="182"/>
      <c r="CY95" s="182"/>
      <c r="CZ95" s="182"/>
      <c r="DA95" s="182"/>
      <c r="DB95" s="182"/>
      <c r="DC95" s="183"/>
      <c r="DD95" s="390"/>
      <c r="DE95" s="391"/>
      <c r="DF95" s="391"/>
      <c r="DG95" s="392"/>
    </row>
    <row r="96" spans="1:111" ht="8.1" customHeight="1">
      <c r="A96" s="1"/>
      <c r="B96" s="1"/>
      <c r="C96" s="1"/>
      <c r="D96" s="1"/>
      <c r="F96" s="91" t="s">
        <v>40</v>
      </c>
      <c r="G96" s="92"/>
      <c r="H96" s="92"/>
      <c r="I96" s="92"/>
      <c r="J96" s="92"/>
      <c r="K96" s="93"/>
      <c r="L96" s="91" t="s">
        <v>41</v>
      </c>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3"/>
      <c r="AR96" s="91" t="s">
        <v>42</v>
      </c>
      <c r="AS96" s="92"/>
      <c r="AT96" s="92"/>
      <c r="AU96" s="92"/>
      <c r="AV96" s="92"/>
      <c r="AW96" s="93"/>
      <c r="AX96" s="91" t="s">
        <v>43</v>
      </c>
      <c r="AY96" s="92"/>
      <c r="AZ96" s="92"/>
      <c r="BA96" s="92"/>
      <c r="BB96" s="92"/>
      <c r="BC96" s="93"/>
      <c r="BE96" s="1"/>
      <c r="BF96" s="1"/>
      <c r="BG96" s="33"/>
      <c r="BH96" s="1"/>
      <c r="BI96" s="1"/>
      <c r="BJ96" s="1"/>
      <c r="BK96" s="1"/>
      <c r="BL96" s="156"/>
      <c r="BM96" s="157"/>
      <c r="BN96" s="160"/>
      <c r="BO96" s="161"/>
      <c r="BP96" s="131"/>
      <c r="BQ96" s="132"/>
      <c r="BR96" s="132"/>
      <c r="BS96" s="132"/>
      <c r="BT96" s="132"/>
      <c r="BU96" s="132"/>
      <c r="BV96" s="132"/>
      <c r="BW96" s="133"/>
      <c r="BX96" s="166"/>
      <c r="BY96" s="167"/>
      <c r="BZ96" s="167"/>
      <c r="CA96" s="167"/>
      <c r="CB96" s="167"/>
      <c r="CC96" s="167"/>
      <c r="CD96" s="167"/>
      <c r="CE96" s="167"/>
      <c r="CF96" s="167"/>
      <c r="CG96" s="167"/>
      <c r="CH96" s="167"/>
      <c r="CI96" s="167"/>
      <c r="CJ96" s="168"/>
      <c r="CK96" s="210"/>
      <c r="CL96" s="211"/>
      <c r="CM96" s="211"/>
      <c r="CN96" s="211"/>
      <c r="CO96" s="212"/>
      <c r="CP96" s="184"/>
      <c r="CQ96" s="185"/>
      <c r="CR96" s="185"/>
      <c r="CS96" s="185"/>
      <c r="CT96" s="186"/>
      <c r="CU96" s="184"/>
      <c r="CV96" s="185"/>
      <c r="CW96" s="185"/>
      <c r="CX96" s="185"/>
      <c r="CY96" s="185"/>
      <c r="CZ96" s="185"/>
      <c r="DA96" s="185"/>
      <c r="DB96" s="185"/>
      <c r="DC96" s="186"/>
      <c r="DD96" s="393"/>
      <c r="DE96" s="124"/>
      <c r="DF96" s="124"/>
      <c r="DG96" s="394"/>
    </row>
    <row r="97" spans="1:111" ht="8.1" customHeight="1">
      <c r="A97" s="1"/>
      <c r="B97" s="1"/>
      <c r="C97" s="1"/>
      <c r="D97" s="1"/>
      <c r="F97" s="94"/>
      <c r="G97" s="95"/>
      <c r="H97" s="95"/>
      <c r="I97" s="95"/>
      <c r="J97" s="95"/>
      <c r="K97" s="96"/>
      <c r="L97" s="94"/>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6"/>
      <c r="AR97" s="94"/>
      <c r="AS97" s="95"/>
      <c r="AT97" s="95"/>
      <c r="AU97" s="95"/>
      <c r="AV97" s="95"/>
      <c r="AW97" s="96"/>
      <c r="AX97" s="94"/>
      <c r="AY97" s="95"/>
      <c r="AZ97" s="95"/>
      <c r="BA97" s="95"/>
      <c r="BB97" s="95"/>
      <c r="BC97" s="96"/>
      <c r="BE97" s="1"/>
      <c r="BF97" s="1"/>
      <c r="BG97" s="33"/>
      <c r="BH97" s="1"/>
      <c r="BI97" s="1"/>
      <c r="BJ97" s="1"/>
      <c r="BK97" s="1"/>
      <c r="BL97" s="94"/>
      <c r="BM97" s="158"/>
      <c r="BN97" s="162"/>
      <c r="BO97" s="96"/>
      <c r="BP97" s="134"/>
      <c r="BQ97" s="135"/>
      <c r="BR97" s="135"/>
      <c r="BS97" s="135"/>
      <c r="BT97" s="135"/>
      <c r="BU97" s="135"/>
      <c r="BV97" s="135"/>
      <c r="BW97" s="136"/>
      <c r="BX97" s="169"/>
      <c r="BY97" s="170"/>
      <c r="BZ97" s="170"/>
      <c r="CA97" s="170"/>
      <c r="CB97" s="170"/>
      <c r="CC97" s="170"/>
      <c r="CD97" s="170"/>
      <c r="CE97" s="170"/>
      <c r="CF97" s="170"/>
      <c r="CG97" s="170"/>
      <c r="CH97" s="170"/>
      <c r="CI97" s="170"/>
      <c r="CJ97" s="171"/>
      <c r="CK97" s="213"/>
      <c r="CL97" s="214"/>
      <c r="CM97" s="214"/>
      <c r="CN97" s="214"/>
      <c r="CO97" s="215"/>
      <c r="CP97" s="187"/>
      <c r="CQ97" s="188"/>
      <c r="CR97" s="188"/>
      <c r="CS97" s="188"/>
      <c r="CT97" s="189"/>
      <c r="CU97" s="187"/>
      <c r="CV97" s="188"/>
      <c r="CW97" s="188"/>
      <c r="CX97" s="188"/>
      <c r="CY97" s="188"/>
      <c r="CZ97" s="188"/>
      <c r="DA97" s="188"/>
      <c r="DB97" s="188"/>
      <c r="DC97" s="189"/>
      <c r="DD97" s="395"/>
      <c r="DE97" s="396"/>
      <c r="DF97" s="396"/>
      <c r="DG97" s="397"/>
    </row>
    <row r="98" spans="1:111" ht="8.1" customHeight="1">
      <c r="A98" s="1"/>
      <c r="B98" s="1"/>
      <c r="C98" s="1"/>
      <c r="D98" s="1"/>
      <c r="F98" s="12"/>
      <c r="G98" s="13"/>
      <c r="H98" s="13"/>
      <c r="I98" s="13"/>
      <c r="J98" s="13"/>
      <c r="K98" s="14"/>
      <c r="L98" s="91"/>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3"/>
      <c r="AR98" s="12"/>
      <c r="AS98" s="13"/>
      <c r="AT98" s="13"/>
      <c r="AU98" s="13"/>
      <c r="AV98" s="13"/>
      <c r="AW98" s="14"/>
      <c r="AX98" s="12"/>
      <c r="AY98" s="13"/>
      <c r="AZ98" s="13"/>
      <c r="BA98" s="13"/>
      <c r="BB98" s="13"/>
      <c r="BC98" s="14"/>
      <c r="BE98" s="1"/>
      <c r="BF98" s="1"/>
      <c r="BG98" s="33"/>
      <c r="BH98" s="1"/>
      <c r="BI98" s="1"/>
      <c r="BJ98" s="1"/>
      <c r="BK98" s="1"/>
      <c r="BL98" s="91"/>
      <c r="BM98" s="155"/>
      <c r="BN98" s="159"/>
      <c r="BO98" s="93"/>
      <c r="BP98" s="128"/>
      <c r="BQ98" s="129"/>
      <c r="BR98" s="129"/>
      <c r="BS98" s="129"/>
      <c r="BT98" s="129"/>
      <c r="BU98" s="129"/>
      <c r="BV98" s="129"/>
      <c r="BW98" s="130"/>
      <c r="BX98" s="163"/>
      <c r="BY98" s="164"/>
      <c r="BZ98" s="164"/>
      <c r="CA98" s="164"/>
      <c r="CB98" s="164"/>
      <c r="CC98" s="164"/>
      <c r="CD98" s="164"/>
      <c r="CE98" s="164"/>
      <c r="CF98" s="164"/>
      <c r="CG98" s="164"/>
      <c r="CH98" s="164"/>
      <c r="CI98" s="164"/>
      <c r="CJ98" s="165"/>
      <c r="CK98" s="207"/>
      <c r="CL98" s="208"/>
      <c r="CM98" s="208"/>
      <c r="CN98" s="208"/>
      <c r="CO98" s="209"/>
      <c r="CP98" s="181"/>
      <c r="CQ98" s="182"/>
      <c r="CR98" s="182"/>
      <c r="CS98" s="182"/>
      <c r="CT98" s="183"/>
      <c r="CU98" s="181" t="str">
        <f t="shared" ref="CU98" si="36">IF(CK98*CP98=0,"",CK98*CP98)</f>
        <v/>
      </c>
      <c r="CV98" s="182"/>
      <c r="CW98" s="182"/>
      <c r="CX98" s="182"/>
      <c r="CY98" s="182"/>
      <c r="CZ98" s="182"/>
      <c r="DA98" s="182"/>
      <c r="DB98" s="182"/>
      <c r="DC98" s="183"/>
      <c r="DD98" s="390"/>
      <c r="DE98" s="391"/>
      <c r="DF98" s="391"/>
      <c r="DG98" s="392"/>
    </row>
    <row r="99" spans="1:111" ht="8.1" customHeight="1">
      <c r="A99" s="1"/>
      <c r="B99" s="1"/>
      <c r="C99" s="1"/>
      <c r="D99" s="1"/>
      <c r="F99" s="15"/>
      <c r="G99" s="1"/>
      <c r="H99" s="1"/>
      <c r="I99" s="1"/>
      <c r="J99" s="1"/>
      <c r="K99" s="16"/>
      <c r="L99" s="156"/>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161"/>
      <c r="AR99" s="15"/>
      <c r="AS99" s="1"/>
      <c r="AT99" s="1"/>
      <c r="AU99" s="1"/>
      <c r="AV99" s="1"/>
      <c r="AW99" s="16"/>
      <c r="AX99" s="15"/>
      <c r="AY99" s="1"/>
      <c r="AZ99" s="1"/>
      <c r="BA99" s="1"/>
      <c r="BB99" s="1"/>
      <c r="BC99" s="16"/>
      <c r="BE99" s="1"/>
      <c r="BF99" s="1"/>
      <c r="BG99" s="33"/>
      <c r="BH99" s="1"/>
      <c r="BI99" s="1"/>
      <c r="BJ99" s="1"/>
      <c r="BK99" s="1"/>
      <c r="BL99" s="156"/>
      <c r="BM99" s="157"/>
      <c r="BN99" s="160"/>
      <c r="BO99" s="161"/>
      <c r="BP99" s="131"/>
      <c r="BQ99" s="132"/>
      <c r="BR99" s="132"/>
      <c r="BS99" s="132"/>
      <c r="BT99" s="132"/>
      <c r="BU99" s="132"/>
      <c r="BV99" s="132"/>
      <c r="BW99" s="133"/>
      <c r="BX99" s="166"/>
      <c r="BY99" s="167"/>
      <c r="BZ99" s="167"/>
      <c r="CA99" s="167"/>
      <c r="CB99" s="167"/>
      <c r="CC99" s="167"/>
      <c r="CD99" s="167"/>
      <c r="CE99" s="167"/>
      <c r="CF99" s="167"/>
      <c r="CG99" s="167"/>
      <c r="CH99" s="167"/>
      <c r="CI99" s="167"/>
      <c r="CJ99" s="168"/>
      <c r="CK99" s="210"/>
      <c r="CL99" s="211"/>
      <c r="CM99" s="211"/>
      <c r="CN99" s="211"/>
      <c r="CO99" s="212"/>
      <c r="CP99" s="184"/>
      <c r="CQ99" s="185"/>
      <c r="CR99" s="185"/>
      <c r="CS99" s="185"/>
      <c r="CT99" s="186"/>
      <c r="CU99" s="184"/>
      <c r="CV99" s="185"/>
      <c r="CW99" s="185"/>
      <c r="CX99" s="185"/>
      <c r="CY99" s="185"/>
      <c r="CZ99" s="185"/>
      <c r="DA99" s="185"/>
      <c r="DB99" s="185"/>
      <c r="DC99" s="186"/>
      <c r="DD99" s="393"/>
      <c r="DE99" s="124"/>
      <c r="DF99" s="124"/>
      <c r="DG99" s="394"/>
    </row>
    <row r="100" spans="1:111" ht="8.1" customHeight="1">
      <c r="A100" s="1"/>
      <c r="B100" s="1"/>
      <c r="C100" s="1"/>
      <c r="D100" s="1"/>
      <c r="F100" s="15"/>
      <c r="G100" s="1"/>
      <c r="H100" s="1"/>
      <c r="I100" s="1"/>
      <c r="J100" s="1"/>
      <c r="K100" s="16"/>
      <c r="L100" s="156"/>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161"/>
      <c r="AR100" s="15"/>
      <c r="AS100" s="1"/>
      <c r="AT100" s="1"/>
      <c r="AU100" s="1"/>
      <c r="AV100" s="1"/>
      <c r="AW100" s="16"/>
      <c r="AX100" s="15"/>
      <c r="AY100" s="1"/>
      <c r="AZ100" s="1"/>
      <c r="BA100" s="1"/>
      <c r="BB100" s="1"/>
      <c r="BC100" s="16"/>
      <c r="BE100" s="1"/>
      <c r="BF100" s="1"/>
      <c r="BG100" s="33"/>
      <c r="BH100" s="1"/>
      <c r="BI100" s="1"/>
      <c r="BJ100" s="1"/>
      <c r="BK100" s="1"/>
      <c r="BL100" s="94"/>
      <c r="BM100" s="158"/>
      <c r="BN100" s="162"/>
      <c r="BO100" s="96"/>
      <c r="BP100" s="134"/>
      <c r="BQ100" s="135"/>
      <c r="BR100" s="135"/>
      <c r="BS100" s="135"/>
      <c r="BT100" s="135"/>
      <c r="BU100" s="135"/>
      <c r="BV100" s="135"/>
      <c r="BW100" s="136"/>
      <c r="BX100" s="169"/>
      <c r="BY100" s="170"/>
      <c r="BZ100" s="170"/>
      <c r="CA100" s="170"/>
      <c r="CB100" s="170"/>
      <c r="CC100" s="170"/>
      <c r="CD100" s="170"/>
      <c r="CE100" s="170"/>
      <c r="CF100" s="170"/>
      <c r="CG100" s="170"/>
      <c r="CH100" s="170"/>
      <c r="CI100" s="170"/>
      <c r="CJ100" s="171"/>
      <c r="CK100" s="213"/>
      <c r="CL100" s="214"/>
      <c r="CM100" s="214"/>
      <c r="CN100" s="214"/>
      <c r="CO100" s="215"/>
      <c r="CP100" s="187"/>
      <c r="CQ100" s="188"/>
      <c r="CR100" s="188"/>
      <c r="CS100" s="188"/>
      <c r="CT100" s="189"/>
      <c r="CU100" s="187"/>
      <c r="CV100" s="188"/>
      <c r="CW100" s="188"/>
      <c r="CX100" s="188"/>
      <c r="CY100" s="188"/>
      <c r="CZ100" s="188"/>
      <c r="DA100" s="188"/>
      <c r="DB100" s="188"/>
      <c r="DC100" s="189"/>
      <c r="DD100" s="395"/>
      <c r="DE100" s="396"/>
      <c r="DF100" s="396"/>
      <c r="DG100" s="397"/>
    </row>
    <row r="101" spans="1:111" ht="8.1" customHeight="1">
      <c r="A101" s="1"/>
      <c r="B101" s="1"/>
      <c r="C101" s="1"/>
      <c r="D101" s="1"/>
      <c r="F101" s="15"/>
      <c r="G101" s="1"/>
      <c r="H101" s="1"/>
      <c r="I101" s="1"/>
      <c r="J101" s="1"/>
      <c r="K101" s="16"/>
      <c r="L101" s="156"/>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161"/>
      <c r="AR101" s="15"/>
      <c r="AS101" s="1"/>
      <c r="AT101" s="1"/>
      <c r="AU101" s="1"/>
      <c r="AV101" s="1"/>
      <c r="AW101" s="16"/>
      <c r="AX101" s="15"/>
      <c r="AY101" s="1"/>
      <c r="AZ101" s="1"/>
      <c r="BA101" s="1"/>
      <c r="BB101" s="1"/>
      <c r="BC101" s="16"/>
      <c r="BE101" s="1"/>
      <c r="BF101" s="1"/>
      <c r="BG101" s="33"/>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row>
    <row r="102" spans="1:111" ht="8.1" customHeight="1">
      <c r="A102" s="1"/>
      <c r="B102" s="1"/>
      <c r="C102" s="1"/>
      <c r="D102" s="1"/>
      <c r="F102" s="17"/>
      <c r="G102" s="18"/>
      <c r="H102" s="18"/>
      <c r="I102" s="18"/>
      <c r="J102" s="18"/>
      <c r="K102" s="19"/>
      <c r="L102" s="94"/>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6"/>
      <c r="AR102" s="17"/>
      <c r="AS102" s="18"/>
      <c r="AT102" s="18"/>
      <c r="AU102" s="18"/>
      <c r="AV102" s="18"/>
      <c r="AW102" s="19"/>
      <c r="AX102" s="17"/>
      <c r="AY102" s="18"/>
      <c r="AZ102" s="18"/>
      <c r="BA102" s="18"/>
      <c r="BB102" s="18"/>
      <c r="BC102" s="19"/>
      <c r="BE102" s="1"/>
      <c r="BF102" s="1"/>
      <c r="BG102" s="33"/>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row>
    <row r="103" spans="1:111" ht="7.5" customHeight="1">
      <c r="BG103" s="34"/>
    </row>
  </sheetData>
  <sheetProtection sheet="1" objects="1" scenarios="1"/>
  <protectedRanges>
    <protectedRange sqref="AY40:BB69 DD11:DG100" name="範囲1"/>
    <protectedRange sqref="AN12" name="範囲1_2"/>
  </protectedRanges>
  <mergeCells count="442">
    <mergeCell ref="CK5:DG7"/>
    <mergeCell ref="CK95:CO97"/>
    <mergeCell ref="CP95:CT97"/>
    <mergeCell ref="CU95:DC97"/>
    <mergeCell ref="DD95:DG97"/>
    <mergeCell ref="BL98:BM100"/>
    <mergeCell ref="BN98:BO100"/>
    <mergeCell ref="BP98:BW100"/>
    <mergeCell ref="BX98:CJ100"/>
    <mergeCell ref="CK98:CO100"/>
    <mergeCell ref="CP98:CT100"/>
    <mergeCell ref="CU98:DC100"/>
    <mergeCell ref="DD98:DG100"/>
    <mergeCell ref="DD11:DG13"/>
    <mergeCell ref="CK8:CO10"/>
    <mergeCell ref="CP8:CT10"/>
    <mergeCell ref="CU8:DC10"/>
    <mergeCell ref="DD8:DG10"/>
    <mergeCell ref="BX20:CJ22"/>
    <mergeCell ref="CK11:CO13"/>
    <mergeCell ref="CP11:CT13"/>
    <mergeCell ref="CU11:DC13"/>
    <mergeCell ref="CU20:DC22"/>
    <mergeCell ref="CK14:CO16"/>
    <mergeCell ref="BL14:BM16"/>
    <mergeCell ref="BN14:BO16"/>
    <mergeCell ref="BP14:BW16"/>
    <mergeCell ref="BX14:CJ16"/>
    <mergeCell ref="F2:BC3"/>
    <mergeCell ref="F4:BC8"/>
    <mergeCell ref="BL8:BM10"/>
    <mergeCell ref="BN8:BO10"/>
    <mergeCell ref="BP8:BW10"/>
    <mergeCell ref="BX8:CJ10"/>
    <mergeCell ref="F11:AB14"/>
    <mergeCell ref="BL11:BM13"/>
    <mergeCell ref="BN11:BO13"/>
    <mergeCell ref="BP11:BW13"/>
    <mergeCell ref="BX11:CJ13"/>
    <mergeCell ref="BL5:CJ7"/>
    <mergeCell ref="CP14:CT16"/>
    <mergeCell ref="CU14:DC16"/>
    <mergeCell ref="DD14:DG16"/>
    <mergeCell ref="AO9:BC11"/>
    <mergeCell ref="G17:AB19"/>
    <mergeCell ref="AD17:AH20"/>
    <mergeCell ref="AI17:AZ18"/>
    <mergeCell ref="BA17:BB20"/>
    <mergeCell ref="BL17:BM19"/>
    <mergeCell ref="BN17:BO19"/>
    <mergeCell ref="BP17:BW19"/>
    <mergeCell ref="BX17:CJ19"/>
    <mergeCell ref="CK17:CO19"/>
    <mergeCell ref="CP17:CT19"/>
    <mergeCell ref="CU17:DC19"/>
    <mergeCell ref="DD17:DG19"/>
    <mergeCell ref="AI19:AZ20"/>
    <mergeCell ref="G20:M23"/>
    <mergeCell ref="N20:AB23"/>
    <mergeCell ref="BL20:BM22"/>
    <mergeCell ref="BN20:BO22"/>
    <mergeCell ref="BP20:BW22"/>
    <mergeCell ref="AD14:AH16"/>
    <mergeCell ref="AI14:BB16"/>
    <mergeCell ref="AD24:AH25"/>
    <mergeCell ref="AD26:AH27"/>
    <mergeCell ref="AQ31:AR32"/>
    <mergeCell ref="AS31:BB32"/>
    <mergeCell ref="BL32:BM34"/>
    <mergeCell ref="BN32:BO34"/>
    <mergeCell ref="DD20:DG22"/>
    <mergeCell ref="AD21:AF22"/>
    <mergeCell ref="AG21:AP22"/>
    <mergeCell ref="AQ21:AS22"/>
    <mergeCell ref="AT21:BB22"/>
    <mergeCell ref="CK23:CO25"/>
    <mergeCell ref="CP23:CT25"/>
    <mergeCell ref="CU23:DC25"/>
    <mergeCell ref="DD23:DG25"/>
    <mergeCell ref="BP23:BW25"/>
    <mergeCell ref="BX23:CJ25"/>
    <mergeCell ref="AI24:BB25"/>
    <mergeCell ref="AD23:AH23"/>
    <mergeCell ref="AI23:BB23"/>
    <mergeCell ref="BL23:BM25"/>
    <mergeCell ref="BN23:BO25"/>
    <mergeCell ref="CK20:CO22"/>
    <mergeCell ref="CP20:CT22"/>
    <mergeCell ref="I31:R32"/>
    <mergeCell ref="S31:T32"/>
    <mergeCell ref="U31:AD32"/>
    <mergeCell ref="AE31:AF32"/>
    <mergeCell ref="AG31:AP32"/>
    <mergeCell ref="BP29:BW31"/>
    <mergeCell ref="CU26:DC28"/>
    <mergeCell ref="DD26:DG28"/>
    <mergeCell ref="G27:M29"/>
    <mergeCell ref="N27:AB29"/>
    <mergeCell ref="AD28:AH29"/>
    <mergeCell ref="AI28:AL29"/>
    <mergeCell ref="AM28:AQ29"/>
    <mergeCell ref="AR28:BB29"/>
    <mergeCell ref="BL29:BM31"/>
    <mergeCell ref="BN29:BO31"/>
    <mergeCell ref="BL26:BM28"/>
    <mergeCell ref="BN26:BO28"/>
    <mergeCell ref="BP26:BW28"/>
    <mergeCell ref="BX26:CJ28"/>
    <mergeCell ref="CK26:CO28"/>
    <mergeCell ref="CP26:CT28"/>
    <mergeCell ref="G24:M26"/>
    <mergeCell ref="N24:AB26"/>
    <mergeCell ref="CP35:CT37"/>
    <mergeCell ref="BX29:CJ31"/>
    <mergeCell ref="CK29:CO31"/>
    <mergeCell ref="CP29:CT31"/>
    <mergeCell ref="DD35:DG37"/>
    <mergeCell ref="CK32:CO34"/>
    <mergeCell ref="CP32:CT34"/>
    <mergeCell ref="CU32:DC34"/>
    <mergeCell ref="DD32:DG34"/>
    <mergeCell ref="CU29:DC31"/>
    <mergeCell ref="DD29:DG31"/>
    <mergeCell ref="CU35:DC37"/>
    <mergeCell ref="BX32:CJ34"/>
    <mergeCell ref="CU41:DC43"/>
    <mergeCell ref="DD41:DG43"/>
    <mergeCell ref="CK38:CO40"/>
    <mergeCell ref="CP38:CT40"/>
    <mergeCell ref="CU38:DC40"/>
    <mergeCell ref="DD38:DG40"/>
    <mergeCell ref="G40:H42"/>
    <mergeCell ref="I40:J42"/>
    <mergeCell ref="K40:R42"/>
    <mergeCell ref="S40:AE42"/>
    <mergeCell ref="AF40:AJ42"/>
    <mergeCell ref="AK40:AO42"/>
    <mergeCell ref="AP37:AX39"/>
    <mergeCell ref="AY37:BB39"/>
    <mergeCell ref="BL38:BM40"/>
    <mergeCell ref="BN38:BO40"/>
    <mergeCell ref="BP38:BW40"/>
    <mergeCell ref="BX38:CJ40"/>
    <mergeCell ref="AP40:AX42"/>
    <mergeCell ref="AY40:BB42"/>
    <mergeCell ref="BL41:BM43"/>
    <mergeCell ref="BN41:BO43"/>
    <mergeCell ref="G37:H39"/>
    <mergeCell ref="I37:J39"/>
    <mergeCell ref="I43:J45"/>
    <mergeCell ref="K43:R45"/>
    <mergeCell ref="S43:AE45"/>
    <mergeCell ref="AF43:AJ45"/>
    <mergeCell ref="AK43:AO45"/>
    <mergeCell ref="BP41:BW43"/>
    <mergeCell ref="BX41:CJ43"/>
    <mergeCell ref="CK41:CO43"/>
    <mergeCell ref="K37:R39"/>
    <mergeCell ref="S37:AE39"/>
    <mergeCell ref="AF37:AJ39"/>
    <mergeCell ref="AK37:AO39"/>
    <mergeCell ref="BP35:BW37"/>
    <mergeCell ref="BX35:CJ37"/>
    <mergeCell ref="CK35:CO37"/>
    <mergeCell ref="G33:R35"/>
    <mergeCell ref="S33:AD35"/>
    <mergeCell ref="AE33:AP35"/>
    <mergeCell ref="AQ33:BB35"/>
    <mergeCell ref="BL35:BM37"/>
    <mergeCell ref="BN35:BO37"/>
    <mergeCell ref="G43:H45"/>
    <mergeCell ref="BP32:BW34"/>
    <mergeCell ref="G31:H32"/>
    <mergeCell ref="CP41:CT43"/>
    <mergeCell ref="CP47:CT49"/>
    <mergeCell ref="CU47:DC49"/>
    <mergeCell ref="DD47:DG49"/>
    <mergeCell ref="CK44:CO46"/>
    <mergeCell ref="CP44:CT46"/>
    <mergeCell ref="CU44:DC46"/>
    <mergeCell ref="DD44:DG46"/>
    <mergeCell ref="G46:H48"/>
    <mergeCell ref="I46:J48"/>
    <mergeCell ref="K46:R48"/>
    <mergeCell ref="S46:AE48"/>
    <mergeCell ref="AF46:AJ48"/>
    <mergeCell ref="AK46:AO48"/>
    <mergeCell ref="AP43:AX45"/>
    <mergeCell ref="AY43:BB45"/>
    <mergeCell ref="BL44:BM46"/>
    <mergeCell ref="BN44:BO46"/>
    <mergeCell ref="BP44:BW46"/>
    <mergeCell ref="BX44:CJ46"/>
    <mergeCell ref="AP46:AX48"/>
    <mergeCell ref="AY46:BB48"/>
    <mergeCell ref="BL47:BM49"/>
    <mergeCell ref="BN47:BO49"/>
    <mergeCell ref="AF49:AJ51"/>
    <mergeCell ref="AK49:AO51"/>
    <mergeCell ref="BP47:BW49"/>
    <mergeCell ref="BX47:CJ49"/>
    <mergeCell ref="BN50:BO52"/>
    <mergeCell ref="BP50:BW52"/>
    <mergeCell ref="BX50:CJ52"/>
    <mergeCell ref="G52:H54"/>
    <mergeCell ref="I52:J54"/>
    <mergeCell ref="K52:R54"/>
    <mergeCell ref="S52:AE54"/>
    <mergeCell ref="AF52:AJ54"/>
    <mergeCell ref="AK52:AO54"/>
    <mergeCell ref="AP49:AX51"/>
    <mergeCell ref="AY49:BB51"/>
    <mergeCell ref="BL50:BM52"/>
    <mergeCell ref="AP52:AX54"/>
    <mergeCell ref="AY52:BB54"/>
    <mergeCell ref="BL53:BM55"/>
    <mergeCell ref="BN53:BO55"/>
    <mergeCell ref="CK47:CO49"/>
    <mergeCell ref="CK53:CO55"/>
    <mergeCell ref="CP53:CT55"/>
    <mergeCell ref="CU53:DC55"/>
    <mergeCell ref="DD53:DG55"/>
    <mergeCell ref="CK50:CO52"/>
    <mergeCell ref="CP50:CT52"/>
    <mergeCell ref="CU50:DC52"/>
    <mergeCell ref="DD50:DG52"/>
    <mergeCell ref="BN56:BO58"/>
    <mergeCell ref="BP56:BW58"/>
    <mergeCell ref="BX56:CJ58"/>
    <mergeCell ref="AP58:AX60"/>
    <mergeCell ref="AY58:BB60"/>
    <mergeCell ref="BL59:BM61"/>
    <mergeCell ref="BN59:BO61"/>
    <mergeCell ref="G55:H57"/>
    <mergeCell ref="I55:J57"/>
    <mergeCell ref="K55:R57"/>
    <mergeCell ref="S55:AE57"/>
    <mergeCell ref="AF55:AJ57"/>
    <mergeCell ref="AK55:AO57"/>
    <mergeCell ref="BP53:BW55"/>
    <mergeCell ref="BX53:CJ55"/>
    <mergeCell ref="G58:H60"/>
    <mergeCell ref="I58:J60"/>
    <mergeCell ref="K58:R60"/>
    <mergeCell ref="S58:AE60"/>
    <mergeCell ref="AF58:AJ60"/>
    <mergeCell ref="AK58:AO60"/>
    <mergeCell ref="AP55:AX57"/>
    <mergeCell ref="AY55:BB57"/>
    <mergeCell ref="BL56:BM58"/>
    <mergeCell ref="BP59:BW61"/>
    <mergeCell ref="BX59:CJ61"/>
    <mergeCell ref="CK59:CO61"/>
    <mergeCell ref="CP59:CT61"/>
    <mergeCell ref="CU59:DC61"/>
    <mergeCell ref="DD59:DG61"/>
    <mergeCell ref="CK56:CO58"/>
    <mergeCell ref="CP56:CT58"/>
    <mergeCell ref="CU56:DC58"/>
    <mergeCell ref="DD56:DG58"/>
    <mergeCell ref="CK62:CO64"/>
    <mergeCell ref="CP62:CT64"/>
    <mergeCell ref="CU62:DC64"/>
    <mergeCell ref="DD62:DG64"/>
    <mergeCell ref="G64:H66"/>
    <mergeCell ref="I64:J66"/>
    <mergeCell ref="K64:R66"/>
    <mergeCell ref="S64:AE66"/>
    <mergeCell ref="AF64:AJ66"/>
    <mergeCell ref="AK64:AO66"/>
    <mergeCell ref="AP61:AX63"/>
    <mergeCell ref="AY61:BB63"/>
    <mergeCell ref="BL62:BM64"/>
    <mergeCell ref="BN62:BO64"/>
    <mergeCell ref="BP62:BW64"/>
    <mergeCell ref="BX62:CJ64"/>
    <mergeCell ref="AP64:AX66"/>
    <mergeCell ref="AY64:BB66"/>
    <mergeCell ref="BL65:BM67"/>
    <mergeCell ref="BN65:BO67"/>
    <mergeCell ref="G61:H63"/>
    <mergeCell ref="I61:J63"/>
    <mergeCell ref="K61:R63"/>
    <mergeCell ref="S61:AE63"/>
    <mergeCell ref="CK68:CO70"/>
    <mergeCell ref="CP68:CT70"/>
    <mergeCell ref="CU68:DC70"/>
    <mergeCell ref="DD68:DG70"/>
    <mergeCell ref="AP67:AX69"/>
    <mergeCell ref="AY67:BB69"/>
    <mergeCell ref="BL68:BM70"/>
    <mergeCell ref="BN68:BO70"/>
    <mergeCell ref="BP68:BW70"/>
    <mergeCell ref="BX68:CJ70"/>
    <mergeCell ref="AP70:AX72"/>
    <mergeCell ref="AY70:BB72"/>
    <mergeCell ref="BL71:BM73"/>
    <mergeCell ref="BN71:BO73"/>
    <mergeCell ref="BP65:BW67"/>
    <mergeCell ref="BX65:CJ67"/>
    <mergeCell ref="CK65:CO67"/>
    <mergeCell ref="CP65:CT67"/>
    <mergeCell ref="CU65:DC67"/>
    <mergeCell ref="DD65:DG67"/>
    <mergeCell ref="BL80:BM82"/>
    <mergeCell ref="BN80:BO82"/>
    <mergeCell ref="CK74:CO76"/>
    <mergeCell ref="CP74:CT76"/>
    <mergeCell ref="CU74:DC76"/>
    <mergeCell ref="DD74:DG76"/>
    <mergeCell ref="AP76:AX78"/>
    <mergeCell ref="AY76:BB78"/>
    <mergeCell ref="BL77:BM79"/>
    <mergeCell ref="BN77:BO79"/>
    <mergeCell ref="BP77:BW79"/>
    <mergeCell ref="AP73:AX75"/>
    <mergeCell ref="AY73:BB75"/>
    <mergeCell ref="BL74:BM76"/>
    <mergeCell ref="BN74:BO76"/>
    <mergeCell ref="BP74:BW76"/>
    <mergeCell ref="BX74:CJ76"/>
    <mergeCell ref="BP71:BW73"/>
    <mergeCell ref="BX71:CJ73"/>
    <mergeCell ref="CK71:CO73"/>
    <mergeCell ref="CP71:CT73"/>
    <mergeCell ref="CU71:DC73"/>
    <mergeCell ref="DD71:DG73"/>
    <mergeCell ref="BP80:BW82"/>
    <mergeCell ref="BX80:CJ82"/>
    <mergeCell ref="CK80:CO82"/>
    <mergeCell ref="CP80:CT82"/>
    <mergeCell ref="CU80:DC82"/>
    <mergeCell ref="DD80:DG82"/>
    <mergeCell ref="BX77:CJ79"/>
    <mergeCell ref="CK77:CO79"/>
    <mergeCell ref="CP77:CT79"/>
    <mergeCell ref="CU77:DC79"/>
    <mergeCell ref="DD77:DG79"/>
    <mergeCell ref="BX83:CJ85"/>
    <mergeCell ref="CK83:CO85"/>
    <mergeCell ref="CP83:CT85"/>
    <mergeCell ref="CU83:DC85"/>
    <mergeCell ref="DD83:DG85"/>
    <mergeCell ref="BL86:BM88"/>
    <mergeCell ref="BN86:BO88"/>
    <mergeCell ref="BP86:BW88"/>
    <mergeCell ref="BX86:CJ88"/>
    <mergeCell ref="CK86:CO88"/>
    <mergeCell ref="BL83:BM85"/>
    <mergeCell ref="BN83:BO85"/>
    <mergeCell ref="BP83:BW85"/>
    <mergeCell ref="CU89:DC91"/>
    <mergeCell ref="DD89:DG91"/>
    <mergeCell ref="F90:O91"/>
    <mergeCell ref="P90:Y91"/>
    <mergeCell ref="Z90:AI91"/>
    <mergeCell ref="AJ90:AS91"/>
    <mergeCell ref="AT90:AX91"/>
    <mergeCell ref="AY90:BC91"/>
    <mergeCell ref="CP86:CT88"/>
    <mergeCell ref="CU86:DC88"/>
    <mergeCell ref="DD86:DG88"/>
    <mergeCell ref="BL89:BM91"/>
    <mergeCell ref="BN89:BO91"/>
    <mergeCell ref="BP89:BW91"/>
    <mergeCell ref="BX89:CJ91"/>
    <mergeCell ref="CK89:CO91"/>
    <mergeCell ref="CP89:CT91"/>
    <mergeCell ref="CK92:CO94"/>
    <mergeCell ref="CP92:CT94"/>
    <mergeCell ref="CU92:DC94"/>
    <mergeCell ref="DD92:DG94"/>
    <mergeCell ref="F96:K97"/>
    <mergeCell ref="L96:AQ97"/>
    <mergeCell ref="AR96:AW97"/>
    <mergeCell ref="AX96:BC97"/>
    <mergeCell ref="AY92:BA94"/>
    <mergeCell ref="BB92:BC94"/>
    <mergeCell ref="BL92:BM94"/>
    <mergeCell ref="BN92:BO94"/>
    <mergeCell ref="BP92:BW94"/>
    <mergeCell ref="BX92:CJ94"/>
    <mergeCell ref="F92:O94"/>
    <mergeCell ref="P92:Y94"/>
    <mergeCell ref="Z92:AI94"/>
    <mergeCell ref="AJ92:AS94"/>
    <mergeCell ref="AT92:AV94"/>
    <mergeCell ref="AW92:AX94"/>
    <mergeCell ref="BL95:BM97"/>
    <mergeCell ref="BN95:BO97"/>
    <mergeCell ref="BP95:BW97"/>
    <mergeCell ref="BX95:CJ97"/>
    <mergeCell ref="L98:AQ102"/>
    <mergeCell ref="AI12:AM13"/>
    <mergeCell ref="AN12:BC13"/>
    <mergeCell ref="F87:AO88"/>
    <mergeCell ref="AP87:AS88"/>
    <mergeCell ref="AT87:BC88"/>
    <mergeCell ref="AI26:AR27"/>
    <mergeCell ref="AS26:BB27"/>
    <mergeCell ref="AP82:AX84"/>
    <mergeCell ref="AY82:BB84"/>
    <mergeCell ref="AP79:AX81"/>
    <mergeCell ref="AY79:BB81"/>
    <mergeCell ref="G67:H69"/>
    <mergeCell ref="I67:J69"/>
    <mergeCell ref="K67:R69"/>
    <mergeCell ref="S67:AE69"/>
    <mergeCell ref="AF67:AJ69"/>
    <mergeCell ref="AK67:AO69"/>
    <mergeCell ref="AF61:AJ63"/>
    <mergeCell ref="AK61:AO63"/>
    <mergeCell ref="G49:H51"/>
    <mergeCell ref="I49:J51"/>
    <mergeCell ref="K49:R51"/>
    <mergeCell ref="S49:AE51"/>
    <mergeCell ref="G70:O72"/>
    <mergeCell ref="P70:Y72"/>
    <mergeCell ref="Z70:AA72"/>
    <mergeCell ref="AB70:AD72"/>
    <mergeCell ref="AE70:AF72"/>
    <mergeCell ref="AG70:AO72"/>
    <mergeCell ref="G73:O75"/>
    <mergeCell ref="P73:Y75"/>
    <mergeCell ref="Z73:AA75"/>
    <mergeCell ref="AB73:AD75"/>
    <mergeCell ref="AE73:AF75"/>
    <mergeCell ref="AG73:AO75"/>
    <mergeCell ref="P82:Q84"/>
    <mergeCell ref="AE82:AF84"/>
    <mergeCell ref="G76:O78"/>
    <mergeCell ref="P76:Y78"/>
    <mergeCell ref="Z76:AA78"/>
    <mergeCell ref="AB76:AD78"/>
    <mergeCell ref="AE76:AF78"/>
    <mergeCell ref="AG76:AO78"/>
    <mergeCell ref="G79:O81"/>
    <mergeCell ref="P79:Y81"/>
    <mergeCell ref="Z79:AA81"/>
    <mergeCell ref="AB79:AD81"/>
    <mergeCell ref="AE79:AF81"/>
    <mergeCell ref="AG79:AO81"/>
  </mergeCells>
  <phoneticPr fontId="3"/>
  <dataValidations count="2">
    <dataValidation imeMode="fullAlpha" allowBlank="1" showInputMessage="1" showErrorMessage="1" sqref="AN12:BC13" xr:uid="{4E944DFF-94A7-4B3B-B1DF-4880A545F677}"/>
    <dataValidation type="list" allowBlank="1" showInputMessage="1" showErrorMessage="1" sqref="AY40:BB69 DD11:DG100" xr:uid="{780354A6-8C05-428D-9BC3-690440DD853E}">
      <formula1>"＊"</formula1>
    </dataValidation>
  </dataValidations>
  <printOptions horizontalCentered="1" verticalCentered="1"/>
  <pageMargins left="0" right="0" top="0" bottom="0" header="0" footer="0"/>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2DF10-F8B2-4EED-8050-B9CD5EA84A02}">
  <sheetPr>
    <pageSetUpPr fitToPage="1"/>
  </sheetPr>
  <dimension ref="A1:DG103"/>
  <sheetViews>
    <sheetView showGridLines="0" showRowColHeaders="0" view="pageBreakPreview" zoomScale="85" zoomScaleNormal="100" zoomScaleSheetLayoutView="85" workbookViewId="0"/>
  </sheetViews>
  <sheetFormatPr defaultRowHeight="18.75"/>
  <cols>
    <col min="1" max="111" width="1.625" customWidth="1"/>
    <col min="112" max="112" width="5.625" customWidth="1"/>
  </cols>
  <sheetData>
    <row r="1" spans="1:111" ht="8.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32"/>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8.1" customHeight="1">
      <c r="A2" s="1"/>
      <c r="B2" s="1"/>
      <c r="C2" s="1"/>
      <c r="D2" s="2"/>
      <c r="E2" s="2"/>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1"/>
      <c r="BE2" s="1"/>
      <c r="BF2" s="1"/>
      <c r="BG2" s="1"/>
      <c r="BH2" s="32"/>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row>
    <row r="3" spans="1:111" ht="8.1" customHeight="1" thickBot="1">
      <c r="A3" s="1"/>
      <c r="B3" s="1"/>
      <c r="C3" s="1"/>
      <c r="D3" s="2"/>
      <c r="E3" s="2"/>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1"/>
      <c r="BE3" s="1"/>
      <c r="BF3" s="1"/>
      <c r="BG3" s="1"/>
      <c r="BH3" s="32"/>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8.1" customHeight="1">
      <c r="A4" s="1"/>
      <c r="B4" s="1"/>
      <c r="C4" s="1"/>
      <c r="D4" s="2"/>
      <c r="E4" s="2"/>
      <c r="F4" s="249" t="s">
        <v>8</v>
      </c>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1"/>
      <c r="BD4" s="1"/>
      <c r="BE4" s="1"/>
      <c r="BF4" s="1"/>
      <c r="BG4" s="1"/>
      <c r="BH4" s="32"/>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8.1" customHeight="1">
      <c r="A5" s="1"/>
      <c r="B5" s="1"/>
      <c r="C5" s="1"/>
      <c r="D5" s="2"/>
      <c r="E5" s="2"/>
      <c r="F5" s="252"/>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4"/>
      <c r="BD5" s="1"/>
      <c r="BE5" s="1"/>
      <c r="BF5" s="1"/>
      <c r="BG5" s="1"/>
      <c r="BH5" s="32"/>
      <c r="BI5" s="1"/>
      <c r="BJ5" s="1"/>
      <c r="BK5" s="1"/>
      <c r="BL5" s="441" t="s">
        <v>78</v>
      </c>
      <c r="BM5" s="442"/>
      <c r="BN5" s="442"/>
      <c r="BO5" s="442"/>
      <c r="BP5" s="442"/>
      <c r="BQ5" s="442"/>
      <c r="BR5" s="442"/>
      <c r="BS5" s="442"/>
      <c r="BT5" s="442"/>
      <c r="BU5" s="442"/>
      <c r="BV5" s="442"/>
      <c r="BW5" s="442"/>
      <c r="BX5" s="442"/>
      <c r="BY5" s="442"/>
      <c r="BZ5" s="442"/>
      <c r="CA5" s="442"/>
      <c r="CB5" s="442"/>
      <c r="CC5" s="442"/>
      <c r="CD5" s="442"/>
      <c r="CE5" s="442"/>
      <c r="CF5" s="442"/>
      <c r="CG5" s="442"/>
      <c r="CH5" s="442"/>
      <c r="CI5" s="442"/>
      <c r="CJ5" s="442"/>
      <c r="CK5" s="442"/>
      <c r="CL5" s="442"/>
      <c r="CM5" s="442"/>
      <c r="CN5" s="442"/>
      <c r="CO5" s="442"/>
      <c r="CP5" s="442"/>
      <c r="CQ5" s="442"/>
      <c r="CR5" s="442"/>
      <c r="CS5" s="442"/>
      <c r="CT5" s="442"/>
      <c r="CU5" s="442"/>
      <c r="CV5" s="442"/>
      <c r="CW5" s="442"/>
      <c r="CX5" s="442"/>
      <c r="CY5" s="442"/>
      <c r="CZ5" s="442"/>
      <c r="DA5" s="442"/>
      <c r="DB5" s="442"/>
      <c r="DC5" s="442"/>
      <c r="DD5" s="442"/>
      <c r="DE5" s="442"/>
      <c r="DF5" s="442"/>
      <c r="DG5" s="443"/>
    </row>
    <row r="6" spans="1:111" ht="8.1" customHeight="1">
      <c r="A6" s="1"/>
      <c r="B6" s="1"/>
      <c r="C6" s="1"/>
      <c r="D6" s="2"/>
      <c r="E6" s="2"/>
      <c r="F6" s="252"/>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4"/>
      <c r="BD6" s="1"/>
      <c r="BE6" s="1"/>
      <c r="BF6" s="1"/>
      <c r="BG6" s="1"/>
      <c r="BH6" s="32"/>
      <c r="BI6" s="1"/>
      <c r="BJ6" s="1"/>
      <c r="BK6" s="1"/>
      <c r="BL6" s="444"/>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CV6" s="445"/>
      <c r="CW6" s="445"/>
      <c r="CX6" s="445"/>
      <c r="CY6" s="445"/>
      <c r="CZ6" s="445"/>
      <c r="DA6" s="445"/>
      <c r="DB6" s="445"/>
      <c r="DC6" s="445"/>
      <c r="DD6" s="445"/>
      <c r="DE6" s="445"/>
      <c r="DF6" s="445"/>
      <c r="DG6" s="446"/>
    </row>
    <row r="7" spans="1:111" ht="8.1" customHeight="1">
      <c r="A7" s="1"/>
      <c r="B7" s="1"/>
      <c r="C7" s="1"/>
      <c r="D7" s="2"/>
      <c r="E7" s="2"/>
      <c r="F7" s="252"/>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4"/>
      <c r="BD7" s="1"/>
      <c r="BE7" s="1"/>
      <c r="BF7" s="1"/>
      <c r="BG7" s="1"/>
      <c r="BH7" s="32"/>
      <c r="BI7" s="1"/>
      <c r="BJ7" s="1"/>
      <c r="BK7" s="1"/>
      <c r="BL7" s="444"/>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6"/>
    </row>
    <row r="8" spans="1:111" ht="8.1" customHeight="1">
      <c r="A8" s="1"/>
      <c r="B8" s="1"/>
      <c r="C8" s="1"/>
      <c r="D8" s="2"/>
      <c r="E8" s="2"/>
      <c r="F8" s="252"/>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4"/>
      <c r="BD8" s="1"/>
      <c r="BE8" s="1"/>
      <c r="BF8" s="1"/>
      <c r="BG8" s="1"/>
      <c r="BH8" s="32"/>
      <c r="BI8" s="1"/>
      <c r="BJ8" s="1"/>
      <c r="BK8" s="1"/>
      <c r="BL8" s="444"/>
      <c r="BM8" s="445"/>
      <c r="BN8" s="445"/>
      <c r="BO8" s="445"/>
      <c r="BP8" s="445"/>
      <c r="BQ8" s="445"/>
      <c r="BR8" s="445"/>
      <c r="BS8" s="445"/>
      <c r="BT8" s="445"/>
      <c r="BU8" s="445"/>
      <c r="BV8" s="445"/>
      <c r="BW8" s="445"/>
      <c r="BX8" s="445"/>
      <c r="BY8" s="445"/>
      <c r="BZ8" s="445"/>
      <c r="CA8" s="445"/>
      <c r="CB8" s="445"/>
      <c r="CC8" s="445"/>
      <c r="CD8" s="445"/>
      <c r="CE8" s="445"/>
      <c r="CF8" s="445"/>
      <c r="CG8" s="445"/>
      <c r="CH8" s="445"/>
      <c r="CI8" s="445"/>
      <c r="CJ8" s="445"/>
      <c r="CK8" s="445"/>
      <c r="CL8" s="445"/>
      <c r="CM8" s="445"/>
      <c r="CN8" s="445"/>
      <c r="CO8" s="445"/>
      <c r="CP8" s="445"/>
      <c r="CQ8" s="445"/>
      <c r="CR8" s="445"/>
      <c r="CS8" s="445"/>
      <c r="CT8" s="445"/>
      <c r="CU8" s="445"/>
      <c r="CV8" s="445"/>
      <c r="CW8" s="445"/>
      <c r="CX8" s="445"/>
      <c r="CY8" s="445"/>
      <c r="CZ8" s="445"/>
      <c r="DA8" s="445"/>
      <c r="DB8" s="445"/>
      <c r="DC8" s="445"/>
      <c r="DD8" s="445"/>
      <c r="DE8" s="445"/>
      <c r="DF8" s="445"/>
      <c r="DG8" s="446"/>
    </row>
    <row r="9" spans="1:111" ht="8.1" customHeight="1">
      <c r="A9" s="1"/>
      <c r="B9" s="1"/>
      <c r="C9" s="1"/>
      <c r="D9" s="2"/>
      <c r="E9" s="2"/>
      <c r="F9" s="3"/>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N9" s="4"/>
      <c r="AO9" s="255" t="s">
        <v>73</v>
      </c>
      <c r="AP9" s="255"/>
      <c r="AQ9" s="255"/>
      <c r="AR9" s="255"/>
      <c r="AS9" s="255"/>
      <c r="AT9" s="255"/>
      <c r="AU9" s="255"/>
      <c r="AV9" s="255"/>
      <c r="AW9" s="255"/>
      <c r="AX9" s="255"/>
      <c r="AY9" s="255"/>
      <c r="AZ9" s="255"/>
      <c r="BA9" s="255"/>
      <c r="BB9" s="255"/>
      <c r="BC9" s="256"/>
      <c r="BD9" s="1"/>
      <c r="BE9" s="1"/>
      <c r="BF9" s="1"/>
      <c r="BG9" s="1"/>
      <c r="BH9" s="32"/>
      <c r="BI9" s="1"/>
      <c r="BJ9" s="1"/>
      <c r="BK9" s="1"/>
      <c r="BL9" s="444"/>
      <c r="BM9" s="445"/>
      <c r="BN9" s="445"/>
      <c r="BO9" s="445"/>
      <c r="BP9" s="445"/>
      <c r="BQ9" s="445"/>
      <c r="BR9" s="445"/>
      <c r="BS9" s="445"/>
      <c r="BT9" s="445"/>
      <c r="BU9" s="445"/>
      <c r="BV9" s="445"/>
      <c r="BW9" s="445"/>
      <c r="BX9" s="445"/>
      <c r="BY9" s="445"/>
      <c r="BZ9" s="445"/>
      <c r="CA9" s="445"/>
      <c r="CB9" s="445"/>
      <c r="CC9" s="445"/>
      <c r="CD9" s="445"/>
      <c r="CE9" s="445"/>
      <c r="CF9" s="445"/>
      <c r="CG9" s="445"/>
      <c r="CH9" s="445"/>
      <c r="CI9" s="445"/>
      <c r="CJ9" s="445"/>
      <c r="CK9" s="445"/>
      <c r="CL9" s="445"/>
      <c r="CM9" s="445"/>
      <c r="CN9" s="445"/>
      <c r="CO9" s="445"/>
      <c r="CP9" s="445"/>
      <c r="CQ9" s="445"/>
      <c r="CR9" s="445"/>
      <c r="CS9" s="445"/>
      <c r="CT9" s="445"/>
      <c r="CU9" s="445"/>
      <c r="CV9" s="445"/>
      <c r="CW9" s="445"/>
      <c r="CX9" s="445"/>
      <c r="CY9" s="445"/>
      <c r="CZ9" s="445"/>
      <c r="DA9" s="445"/>
      <c r="DB9" s="445"/>
      <c r="DC9" s="445"/>
      <c r="DD9" s="445"/>
      <c r="DE9" s="445"/>
      <c r="DF9" s="445"/>
      <c r="DG9" s="446"/>
    </row>
    <row r="10" spans="1:111" ht="8.1" customHeight="1">
      <c r="A10" s="1"/>
      <c r="B10" s="1"/>
      <c r="C10" s="1"/>
      <c r="D10" s="2"/>
      <c r="E10" s="2"/>
      <c r="F10" s="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4"/>
      <c r="AN10" s="4"/>
      <c r="AO10" s="255"/>
      <c r="AP10" s="255"/>
      <c r="AQ10" s="255"/>
      <c r="AR10" s="255"/>
      <c r="AS10" s="255"/>
      <c r="AT10" s="255"/>
      <c r="AU10" s="255"/>
      <c r="AV10" s="255"/>
      <c r="AW10" s="255"/>
      <c r="AX10" s="255"/>
      <c r="AY10" s="255"/>
      <c r="AZ10" s="255"/>
      <c r="BA10" s="255"/>
      <c r="BB10" s="255"/>
      <c r="BC10" s="256"/>
      <c r="BD10" s="1"/>
      <c r="BE10" s="1"/>
      <c r="BF10" s="1"/>
      <c r="BG10" s="1"/>
      <c r="BH10" s="32"/>
      <c r="BI10" s="1"/>
      <c r="BJ10" s="1"/>
      <c r="BK10" s="1"/>
      <c r="BL10" s="444"/>
      <c r="BM10" s="445"/>
      <c r="BN10" s="445"/>
      <c r="BO10" s="445"/>
      <c r="BP10" s="445"/>
      <c r="BQ10" s="445"/>
      <c r="BR10" s="445"/>
      <c r="BS10" s="445"/>
      <c r="BT10" s="445"/>
      <c r="BU10" s="445"/>
      <c r="BV10" s="445"/>
      <c r="BW10" s="445"/>
      <c r="BX10" s="445"/>
      <c r="BY10" s="445"/>
      <c r="BZ10" s="445"/>
      <c r="CA10" s="445"/>
      <c r="CB10" s="445"/>
      <c r="CC10" s="445"/>
      <c r="CD10" s="445"/>
      <c r="CE10" s="445"/>
      <c r="CF10" s="445"/>
      <c r="CG10" s="445"/>
      <c r="CH10" s="445"/>
      <c r="CI10" s="445"/>
      <c r="CJ10" s="445"/>
      <c r="CK10" s="445"/>
      <c r="CL10" s="445"/>
      <c r="CM10" s="445"/>
      <c r="CN10" s="445"/>
      <c r="CO10" s="445"/>
      <c r="CP10" s="445"/>
      <c r="CQ10" s="445"/>
      <c r="CR10" s="445"/>
      <c r="CS10" s="445"/>
      <c r="CT10" s="445"/>
      <c r="CU10" s="445"/>
      <c r="CV10" s="445"/>
      <c r="CW10" s="445"/>
      <c r="CX10" s="445"/>
      <c r="CY10" s="445"/>
      <c r="CZ10" s="445"/>
      <c r="DA10" s="445"/>
      <c r="DB10" s="445"/>
      <c r="DC10" s="445"/>
      <c r="DD10" s="445"/>
      <c r="DE10" s="445"/>
      <c r="DF10" s="445"/>
      <c r="DG10" s="446"/>
    </row>
    <row r="11" spans="1:111" ht="8.1" customHeight="1">
      <c r="A11" s="1"/>
      <c r="B11" s="1"/>
      <c r="C11" s="1"/>
      <c r="D11" s="2"/>
      <c r="E11" s="2"/>
      <c r="F11" s="257" t="s">
        <v>9</v>
      </c>
      <c r="G11" s="258"/>
      <c r="H11" s="258"/>
      <c r="I11" s="258"/>
      <c r="J11" s="258"/>
      <c r="K11" s="258"/>
      <c r="L11" s="258"/>
      <c r="M11" s="258"/>
      <c r="N11" s="258"/>
      <c r="O11" s="258"/>
      <c r="P11" s="258"/>
      <c r="Q11" s="258"/>
      <c r="R11" s="258"/>
      <c r="S11" s="258"/>
      <c r="T11" s="258"/>
      <c r="U11" s="258"/>
      <c r="V11" s="258"/>
      <c r="W11" s="258"/>
      <c r="X11" s="258"/>
      <c r="Y11" s="258"/>
      <c r="Z11" s="258"/>
      <c r="AA11" s="258"/>
      <c r="AB11" s="258"/>
      <c r="AC11" s="5"/>
      <c r="AD11" s="2"/>
      <c r="AE11" s="2"/>
      <c r="AF11" s="2"/>
      <c r="AG11" s="2"/>
      <c r="AH11" s="2"/>
      <c r="AI11" s="2"/>
      <c r="AJ11" s="2"/>
      <c r="AK11" s="2"/>
      <c r="AL11" s="2"/>
      <c r="AM11" s="4"/>
      <c r="AN11" s="4"/>
      <c r="AO11" s="255"/>
      <c r="AP11" s="255"/>
      <c r="AQ11" s="255"/>
      <c r="AR11" s="255"/>
      <c r="AS11" s="255"/>
      <c r="AT11" s="255"/>
      <c r="AU11" s="255"/>
      <c r="AV11" s="255"/>
      <c r="AW11" s="255"/>
      <c r="AX11" s="255"/>
      <c r="AY11" s="255"/>
      <c r="AZ11" s="255"/>
      <c r="BA11" s="255"/>
      <c r="BB11" s="255"/>
      <c r="BC11" s="256"/>
      <c r="BD11" s="1"/>
      <c r="BE11" s="1"/>
      <c r="BF11" s="1"/>
      <c r="BG11" s="1"/>
      <c r="BH11" s="32"/>
      <c r="BI11" s="1"/>
      <c r="BJ11" s="1"/>
      <c r="BK11" s="1"/>
      <c r="BL11" s="444"/>
      <c r="BM11" s="445"/>
      <c r="BN11" s="445"/>
      <c r="BO11" s="445"/>
      <c r="BP11" s="445"/>
      <c r="BQ11" s="445"/>
      <c r="BR11" s="445"/>
      <c r="BS11" s="445"/>
      <c r="BT11" s="445"/>
      <c r="BU11" s="445"/>
      <c r="BV11" s="445"/>
      <c r="BW11" s="445"/>
      <c r="BX11" s="445"/>
      <c r="BY11" s="445"/>
      <c r="BZ11" s="445"/>
      <c r="CA11" s="445"/>
      <c r="CB11" s="445"/>
      <c r="CC11" s="445"/>
      <c r="CD11" s="445"/>
      <c r="CE11" s="445"/>
      <c r="CF11" s="445"/>
      <c r="CG11" s="445"/>
      <c r="CH11" s="445"/>
      <c r="CI11" s="445"/>
      <c r="CJ11" s="445"/>
      <c r="CK11" s="445"/>
      <c r="CL11" s="445"/>
      <c r="CM11" s="445"/>
      <c r="CN11" s="445"/>
      <c r="CO11" s="445"/>
      <c r="CP11" s="445"/>
      <c r="CQ11" s="445"/>
      <c r="CR11" s="445"/>
      <c r="CS11" s="445"/>
      <c r="CT11" s="445"/>
      <c r="CU11" s="445"/>
      <c r="CV11" s="445"/>
      <c r="CW11" s="445"/>
      <c r="CX11" s="445"/>
      <c r="CY11" s="445"/>
      <c r="CZ11" s="445"/>
      <c r="DA11" s="445"/>
      <c r="DB11" s="445"/>
      <c r="DC11" s="445"/>
      <c r="DD11" s="445"/>
      <c r="DE11" s="445"/>
      <c r="DF11" s="445"/>
      <c r="DG11" s="446"/>
    </row>
    <row r="12" spans="1:111" ht="8.1" customHeight="1">
      <c r="A12" s="1"/>
      <c r="B12" s="1"/>
      <c r="C12" s="1"/>
      <c r="D12" s="2"/>
      <c r="E12" s="2"/>
      <c r="F12" s="257"/>
      <c r="G12" s="258"/>
      <c r="H12" s="258"/>
      <c r="I12" s="258"/>
      <c r="J12" s="258"/>
      <c r="K12" s="258"/>
      <c r="L12" s="258"/>
      <c r="M12" s="258"/>
      <c r="N12" s="258"/>
      <c r="O12" s="258"/>
      <c r="P12" s="258"/>
      <c r="Q12" s="258"/>
      <c r="R12" s="258"/>
      <c r="S12" s="258"/>
      <c r="T12" s="258"/>
      <c r="U12" s="258"/>
      <c r="V12" s="258"/>
      <c r="W12" s="258"/>
      <c r="X12" s="258"/>
      <c r="Y12" s="258"/>
      <c r="Z12" s="258"/>
      <c r="AA12" s="258"/>
      <c r="AB12" s="258"/>
      <c r="AC12" s="5"/>
      <c r="AD12" s="2"/>
      <c r="AE12" s="2"/>
      <c r="AF12" s="2"/>
      <c r="AG12" s="2"/>
      <c r="AH12" s="2"/>
      <c r="AI12" s="194" t="s">
        <v>53</v>
      </c>
      <c r="AJ12" s="194"/>
      <c r="AK12" s="194"/>
      <c r="AL12" s="194"/>
      <c r="AM12" s="194"/>
      <c r="AN12" s="228" t="s">
        <v>90</v>
      </c>
      <c r="AO12" s="228"/>
      <c r="AP12" s="228"/>
      <c r="AQ12" s="228"/>
      <c r="AR12" s="228"/>
      <c r="AS12" s="228"/>
      <c r="AT12" s="228"/>
      <c r="AU12" s="228"/>
      <c r="AV12" s="228"/>
      <c r="AW12" s="228"/>
      <c r="AX12" s="228"/>
      <c r="AY12" s="228"/>
      <c r="AZ12" s="228"/>
      <c r="BA12" s="228"/>
      <c r="BB12" s="228"/>
      <c r="BC12" s="428"/>
      <c r="BD12" s="1"/>
      <c r="BE12" s="1"/>
      <c r="BF12" s="1"/>
      <c r="BG12" s="1"/>
      <c r="BH12" s="32"/>
      <c r="BI12" s="1"/>
      <c r="BJ12" s="1"/>
      <c r="BK12" s="1"/>
      <c r="BL12" s="444"/>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445"/>
      <c r="CN12" s="445"/>
      <c r="CO12" s="445"/>
      <c r="CP12" s="445"/>
      <c r="CQ12" s="445"/>
      <c r="CR12" s="445"/>
      <c r="CS12" s="445"/>
      <c r="CT12" s="445"/>
      <c r="CU12" s="445"/>
      <c r="CV12" s="445"/>
      <c r="CW12" s="445"/>
      <c r="CX12" s="445"/>
      <c r="CY12" s="445"/>
      <c r="CZ12" s="445"/>
      <c r="DA12" s="445"/>
      <c r="DB12" s="445"/>
      <c r="DC12" s="445"/>
      <c r="DD12" s="445"/>
      <c r="DE12" s="445"/>
      <c r="DF12" s="445"/>
      <c r="DG12" s="446"/>
    </row>
    <row r="13" spans="1:111" ht="8.1" customHeight="1">
      <c r="A13" s="1"/>
      <c r="B13" s="1"/>
      <c r="C13" s="1"/>
      <c r="D13" s="2"/>
      <c r="E13" s="2"/>
      <c r="F13" s="257"/>
      <c r="G13" s="258"/>
      <c r="H13" s="258"/>
      <c r="I13" s="258"/>
      <c r="J13" s="258"/>
      <c r="K13" s="258"/>
      <c r="L13" s="258"/>
      <c r="M13" s="258"/>
      <c r="N13" s="258"/>
      <c r="O13" s="258"/>
      <c r="P13" s="258"/>
      <c r="Q13" s="258"/>
      <c r="R13" s="258"/>
      <c r="S13" s="258"/>
      <c r="T13" s="258"/>
      <c r="U13" s="258"/>
      <c r="V13" s="258"/>
      <c r="W13" s="258"/>
      <c r="X13" s="258"/>
      <c r="Y13" s="258"/>
      <c r="Z13" s="258"/>
      <c r="AA13" s="258"/>
      <c r="AB13" s="258"/>
      <c r="AC13" s="5"/>
      <c r="AD13" s="2"/>
      <c r="AE13" s="2"/>
      <c r="AF13" s="2"/>
      <c r="AG13" s="2"/>
      <c r="AH13" s="2"/>
      <c r="AI13" s="194"/>
      <c r="AJ13" s="194"/>
      <c r="AK13" s="194"/>
      <c r="AL13" s="194"/>
      <c r="AM13" s="194"/>
      <c r="AN13" s="228"/>
      <c r="AO13" s="228"/>
      <c r="AP13" s="228"/>
      <c r="AQ13" s="228"/>
      <c r="AR13" s="228"/>
      <c r="AS13" s="228"/>
      <c r="AT13" s="228"/>
      <c r="AU13" s="228"/>
      <c r="AV13" s="228"/>
      <c r="AW13" s="228"/>
      <c r="AX13" s="228"/>
      <c r="AY13" s="228"/>
      <c r="AZ13" s="228"/>
      <c r="BA13" s="228"/>
      <c r="BB13" s="228"/>
      <c r="BC13" s="428"/>
      <c r="BD13" s="1"/>
      <c r="BE13" s="1"/>
      <c r="BF13" s="1"/>
      <c r="BG13" s="1"/>
      <c r="BH13" s="32"/>
      <c r="BI13" s="1"/>
      <c r="BJ13" s="1"/>
      <c r="BK13" s="1"/>
      <c r="BL13" s="444"/>
      <c r="BM13" s="445"/>
      <c r="BN13" s="445"/>
      <c r="BO13" s="445"/>
      <c r="BP13" s="445"/>
      <c r="BQ13" s="445"/>
      <c r="BR13" s="445"/>
      <c r="BS13" s="445"/>
      <c r="BT13" s="445"/>
      <c r="BU13" s="445"/>
      <c r="BV13" s="445"/>
      <c r="BW13" s="445"/>
      <c r="BX13" s="445"/>
      <c r="BY13" s="445"/>
      <c r="BZ13" s="445"/>
      <c r="CA13" s="445"/>
      <c r="CB13" s="445"/>
      <c r="CC13" s="445"/>
      <c r="CD13" s="445"/>
      <c r="CE13" s="445"/>
      <c r="CF13" s="445"/>
      <c r="CG13" s="445"/>
      <c r="CH13" s="445"/>
      <c r="CI13" s="445"/>
      <c r="CJ13" s="445"/>
      <c r="CK13" s="445"/>
      <c r="CL13" s="445"/>
      <c r="CM13" s="445"/>
      <c r="CN13" s="445"/>
      <c r="CO13" s="445"/>
      <c r="CP13" s="445"/>
      <c r="CQ13" s="445"/>
      <c r="CR13" s="445"/>
      <c r="CS13" s="445"/>
      <c r="CT13" s="445"/>
      <c r="CU13" s="445"/>
      <c r="CV13" s="445"/>
      <c r="CW13" s="445"/>
      <c r="CX13" s="445"/>
      <c r="CY13" s="445"/>
      <c r="CZ13" s="445"/>
      <c r="DA13" s="445"/>
      <c r="DB13" s="445"/>
      <c r="DC13" s="445"/>
      <c r="DD13" s="445"/>
      <c r="DE13" s="445"/>
      <c r="DF13" s="445"/>
      <c r="DG13" s="446"/>
    </row>
    <row r="14" spans="1:111" ht="8.1" customHeight="1">
      <c r="A14" s="1"/>
      <c r="B14" s="1"/>
      <c r="C14" s="1"/>
      <c r="D14" s="2"/>
      <c r="E14" s="2"/>
      <c r="F14" s="257"/>
      <c r="G14" s="258"/>
      <c r="H14" s="258"/>
      <c r="I14" s="258"/>
      <c r="J14" s="258"/>
      <c r="K14" s="258"/>
      <c r="L14" s="258"/>
      <c r="M14" s="258"/>
      <c r="N14" s="258"/>
      <c r="O14" s="258"/>
      <c r="P14" s="258"/>
      <c r="Q14" s="258"/>
      <c r="R14" s="258"/>
      <c r="S14" s="258"/>
      <c r="T14" s="258"/>
      <c r="U14" s="258"/>
      <c r="V14" s="258"/>
      <c r="W14" s="258"/>
      <c r="X14" s="258"/>
      <c r="Y14" s="258"/>
      <c r="Z14" s="258"/>
      <c r="AA14" s="258"/>
      <c r="AB14" s="258"/>
      <c r="AC14" s="2"/>
      <c r="AD14" s="246" t="s">
        <v>10</v>
      </c>
      <c r="AE14" s="246"/>
      <c r="AF14" s="246"/>
      <c r="AG14" s="246"/>
      <c r="AH14" s="246"/>
      <c r="AI14" s="438" t="s">
        <v>66</v>
      </c>
      <c r="AJ14" s="438"/>
      <c r="AK14" s="438"/>
      <c r="AL14" s="438"/>
      <c r="AM14" s="438"/>
      <c r="AN14" s="438"/>
      <c r="AO14" s="438"/>
      <c r="AP14" s="438"/>
      <c r="AQ14" s="438"/>
      <c r="AR14" s="438"/>
      <c r="AS14" s="438"/>
      <c r="AT14" s="438"/>
      <c r="AU14" s="438"/>
      <c r="AV14" s="438"/>
      <c r="AW14" s="438"/>
      <c r="AX14" s="438"/>
      <c r="AY14" s="438"/>
      <c r="AZ14" s="438"/>
      <c r="BA14" s="438"/>
      <c r="BB14" s="438"/>
      <c r="BC14" s="6"/>
      <c r="BD14" s="1"/>
      <c r="BE14" s="1"/>
      <c r="BF14" s="1"/>
      <c r="BG14" s="1"/>
      <c r="BH14" s="32"/>
      <c r="BI14" s="1"/>
      <c r="BJ14" s="1"/>
      <c r="BK14" s="1"/>
      <c r="BL14" s="444"/>
      <c r="BM14" s="445"/>
      <c r="BN14" s="445"/>
      <c r="BO14" s="445"/>
      <c r="BP14" s="445"/>
      <c r="BQ14" s="445"/>
      <c r="BR14" s="445"/>
      <c r="BS14" s="445"/>
      <c r="BT14" s="445"/>
      <c r="BU14" s="445"/>
      <c r="BV14" s="445"/>
      <c r="BW14" s="445"/>
      <c r="BX14" s="445"/>
      <c r="BY14" s="445"/>
      <c r="BZ14" s="445"/>
      <c r="CA14" s="445"/>
      <c r="CB14" s="445"/>
      <c r="CC14" s="445"/>
      <c r="CD14" s="445"/>
      <c r="CE14" s="445"/>
      <c r="CF14" s="445"/>
      <c r="CG14" s="445"/>
      <c r="CH14" s="445"/>
      <c r="CI14" s="445"/>
      <c r="CJ14" s="445"/>
      <c r="CK14" s="445"/>
      <c r="CL14" s="445"/>
      <c r="CM14" s="445"/>
      <c r="CN14" s="445"/>
      <c r="CO14" s="445"/>
      <c r="CP14" s="445"/>
      <c r="CQ14" s="445"/>
      <c r="CR14" s="445"/>
      <c r="CS14" s="445"/>
      <c r="CT14" s="445"/>
      <c r="CU14" s="445"/>
      <c r="CV14" s="445"/>
      <c r="CW14" s="445"/>
      <c r="CX14" s="445"/>
      <c r="CY14" s="445"/>
      <c r="CZ14" s="445"/>
      <c r="DA14" s="445"/>
      <c r="DB14" s="445"/>
      <c r="DC14" s="445"/>
      <c r="DD14" s="445"/>
      <c r="DE14" s="445"/>
      <c r="DF14" s="445"/>
      <c r="DG14" s="446"/>
    </row>
    <row r="15" spans="1:111" ht="8.1" customHeight="1">
      <c r="A15" s="1"/>
      <c r="B15" s="1"/>
      <c r="C15" s="1"/>
      <c r="D15" s="2"/>
      <c r="E15" s="2"/>
      <c r="F15" s="3"/>
      <c r="G15" s="2"/>
      <c r="H15" s="2"/>
      <c r="I15" s="2"/>
      <c r="J15" s="2"/>
      <c r="K15" s="2"/>
      <c r="L15" s="2"/>
      <c r="M15" s="2"/>
      <c r="N15" s="2"/>
      <c r="O15" s="2"/>
      <c r="P15" s="2"/>
      <c r="Q15" s="2"/>
      <c r="R15" s="2"/>
      <c r="S15" s="2"/>
      <c r="T15" s="2"/>
      <c r="U15" s="2"/>
      <c r="V15" s="2"/>
      <c r="W15" s="2"/>
      <c r="X15" s="2"/>
      <c r="Y15" s="2"/>
      <c r="Z15" s="2"/>
      <c r="AA15" s="2"/>
      <c r="AB15" s="2"/>
      <c r="AC15" s="2"/>
      <c r="AD15" s="246"/>
      <c r="AE15" s="246"/>
      <c r="AF15" s="246"/>
      <c r="AG15" s="246"/>
      <c r="AH15" s="246"/>
      <c r="AI15" s="438"/>
      <c r="AJ15" s="438"/>
      <c r="AK15" s="438"/>
      <c r="AL15" s="438"/>
      <c r="AM15" s="438"/>
      <c r="AN15" s="438"/>
      <c r="AO15" s="438"/>
      <c r="AP15" s="438"/>
      <c r="AQ15" s="438"/>
      <c r="AR15" s="438"/>
      <c r="AS15" s="438"/>
      <c r="AT15" s="438"/>
      <c r="AU15" s="438"/>
      <c r="AV15" s="438"/>
      <c r="AW15" s="438"/>
      <c r="AX15" s="438"/>
      <c r="AY15" s="438"/>
      <c r="AZ15" s="438"/>
      <c r="BA15" s="438"/>
      <c r="BB15" s="438"/>
      <c r="BC15" s="6"/>
      <c r="BD15" s="1"/>
      <c r="BE15" s="1"/>
      <c r="BF15" s="1"/>
      <c r="BG15" s="1"/>
      <c r="BH15" s="32"/>
      <c r="BI15" s="1"/>
      <c r="BJ15" s="1"/>
      <c r="BK15" s="1"/>
      <c r="BL15" s="444"/>
      <c r="BM15" s="445"/>
      <c r="BN15" s="445"/>
      <c r="BO15" s="445"/>
      <c r="BP15" s="445"/>
      <c r="BQ15" s="445"/>
      <c r="BR15" s="445"/>
      <c r="BS15" s="445"/>
      <c r="BT15" s="445"/>
      <c r="BU15" s="445"/>
      <c r="BV15" s="445"/>
      <c r="BW15" s="445"/>
      <c r="BX15" s="445"/>
      <c r="BY15" s="445"/>
      <c r="BZ15" s="445"/>
      <c r="CA15" s="445"/>
      <c r="CB15" s="445"/>
      <c r="CC15" s="445"/>
      <c r="CD15" s="445"/>
      <c r="CE15" s="445"/>
      <c r="CF15" s="445"/>
      <c r="CG15" s="445"/>
      <c r="CH15" s="445"/>
      <c r="CI15" s="445"/>
      <c r="CJ15" s="445"/>
      <c r="CK15" s="445"/>
      <c r="CL15" s="445"/>
      <c r="CM15" s="445"/>
      <c r="CN15" s="445"/>
      <c r="CO15" s="445"/>
      <c r="CP15" s="445"/>
      <c r="CQ15" s="445"/>
      <c r="CR15" s="445"/>
      <c r="CS15" s="445"/>
      <c r="CT15" s="445"/>
      <c r="CU15" s="445"/>
      <c r="CV15" s="445"/>
      <c r="CW15" s="445"/>
      <c r="CX15" s="445"/>
      <c r="CY15" s="445"/>
      <c r="CZ15" s="445"/>
      <c r="DA15" s="445"/>
      <c r="DB15" s="445"/>
      <c r="DC15" s="445"/>
      <c r="DD15" s="445"/>
      <c r="DE15" s="445"/>
      <c r="DF15" s="445"/>
      <c r="DG15" s="446"/>
    </row>
    <row r="16" spans="1:111" ht="8.1" customHeight="1">
      <c r="A16" s="1"/>
      <c r="B16" s="1"/>
      <c r="C16" s="1"/>
      <c r="D16" s="2"/>
      <c r="E16" s="2"/>
      <c r="F16" s="3"/>
      <c r="G16" s="2"/>
      <c r="H16" s="2"/>
      <c r="I16" s="2"/>
      <c r="J16" s="2"/>
      <c r="K16" s="2"/>
      <c r="L16" s="2"/>
      <c r="M16" s="2"/>
      <c r="N16" s="2"/>
      <c r="O16" s="2"/>
      <c r="P16" s="2"/>
      <c r="Q16" s="2"/>
      <c r="R16" s="2"/>
      <c r="S16" s="2"/>
      <c r="T16" s="2"/>
      <c r="U16" s="2"/>
      <c r="V16" s="2"/>
      <c r="W16" s="2"/>
      <c r="X16" s="2"/>
      <c r="Y16" s="2"/>
      <c r="Z16" s="2"/>
      <c r="AA16" s="2"/>
      <c r="AB16" s="2"/>
      <c r="AC16" s="2"/>
      <c r="AD16" s="246"/>
      <c r="AE16" s="246"/>
      <c r="AF16" s="246"/>
      <c r="AG16" s="246"/>
      <c r="AH16" s="246"/>
      <c r="AI16" s="438"/>
      <c r="AJ16" s="438"/>
      <c r="AK16" s="438"/>
      <c r="AL16" s="438"/>
      <c r="AM16" s="438"/>
      <c r="AN16" s="438"/>
      <c r="AO16" s="438"/>
      <c r="AP16" s="438"/>
      <c r="AQ16" s="438"/>
      <c r="AR16" s="438"/>
      <c r="AS16" s="438"/>
      <c r="AT16" s="438"/>
      <c r="AU16" s="438"/>
      <c r="AV16" s="438"/>
      <c r="AW16" s="438"/>
      <c r="AX16" s="438"/>
      <c r="AY16" s="438"/>
      <c r="AZ16" s="438"/>
      <c r="BA16" s="438"/>
      <c r="BB16" s="438"/>
      <c r="BC16" s="6"/>
      <c r="BD16" s="1"/>
      <c r="BE16" s="1"/>
      <c r="BF16" s="1"/>
      <c r="BG16" s="1"/>
      <c r="BH16" s="32"/>
      <c r="BI16" s="1"/>
      <c r="BJ16" s="1"/>
      <c r="BK16" s="1"/>
      <c r="BL16" s="444"/>
      <c r="BM16" s="445"/>
      <c r="BN16" s="445"/>
      <c r="BO16" s="445"/>
      <c r="BP16" s="445"/>
      <c r="BQ16" s="445"/>
      <c r="BR16" s="445"/>
      <c r="BS16" s="445"/>
      <c r="BT16" s="445"/>
      <c r="BU16" s="445"/>
      <c r="BV16" s="445"/>
      <c r="BW16" s="445"/>
      <c r="BX16" s="445"/>
      <c r="BY16" s="445"/>
      <c r="BZ16" s="445"/>
      <c r="CA16" s="445"/>
      <c r="CB16" s="445"/>
      <c r="CC16" s="445"/>
      <c r="CD16" s="445"/>
      <c r="CE16" s="445"/>
      <c r="CF16" s="445"/>
      <c r="CG16" s="445"/>
      <c r="CH16" s="445"/>
      <c r="CI16" s="445"/>
      <c r="CJ16" s="445"/>
      <c r="CK16" s="445"/>
      <c r="CL16" s="445"/>
      <c r="CM16" s="445"/>
      <c r="CN16" s="445"/>
      <c r="CO16" s="445"/>
      <c r="CP16" s="445"/>
      <c r="CQ16" s="445"/>
      <c r="CR16" s="445"/>
      <c r="CS16" s="445"/>
      <c r="CT16" s="445"/>
      <c r="CU16" s="445"/>
      <c r="CV16" s="445"/>
      <c r="CW16" s="445"/>
      <c r="CX16" s="445"/>
      <c r="CY16" s="445"/>
      <c r="CZ16" s="445"/>
      <c r="DA16" s="445"/>
      <c r="DB16" s="445"/>
      <c r="DC16" s="445"/>
      <c r="DD16" s="445"/>
      <c r="DE16" s="445"/>
      <c r="DF16" s="445"/>
      <c r="DG16" s="446"/>
    </row>
    <row r="17" spans="1:111" ht="8.1" customHeight="1">
      <c r="A17" s="1"/>
      <c r="B17" s="1"/>
      <c r="C17" s="1"/>
      <c r="D17" s="2"/>
      <c r="E17" s="2"/>
      <c r="F17" s="3"/>
      <c r="G17" s="232" t="s">
        <v>11</v>
      </c>
      <c r="H17" s="232"/>
      <c r="I17" s="232"/>
      <c r="J17" s="232"/>
      <c r="K17" s="232"/>
      <c r="L17" s="232"/>
      <c r="M17" s="232"/>
      <c r="N17" s="232"/>
      <c r="O17" s="232"/>
      <c r="P17" s="232"/>
      <c r="Q17" s="232"/>
      <c r="R17" s="232"/>
      <c r="S17" s="232"/>
      <c r="T17" s="232"/>
      <c r="U17" s="232"/>
      <c r="V17" s="232"/>
      <c r="W17" s="232"/>
      <c r="X17" s="232"/>
      <c r="Y17" s="232"/>
      <c r="Z17" s="232"/>
      <c r="AA17" s="232"/>
      <c r="AB17" s="232"/>
      <c r="AC17" s="2"/>
      <c r="AD17" s="194" t="s">
        <v>12</v>
      </c>
      <c r="AE17" s="194"/>
      <c r="AF17" s="194"/>
      <c r="AG17" s="194"/>
      <c r="AH17" s="194"/>
      <c r="AI17" s="234" t="s">
        <v>67</v>
      </c>
      <c r="AJ17" s="234"/>
      <c r="AK17" s="234"/>
      <c r="AL17" s="234"/>
      <c r="AM17" s="234"/>
      <c r="AN17" s="234"/>
      <c r="AO17" s="234"/>
      <c r="AP17" s="234"/>
      <c r="AQ17" s="234"/>
      <c r="AR17" s="234"/>
      <c r="AS17" s="234"/>
      <c r="AT17" s="234"/>
      <c r="AU17" s="234"/>
      <c r="AV17" s="234"/>
      <c r="AW17" s="234"/>
      <c r="AX17" s="234"/>
      <c r="AY17" s="234"/>
      <c r="AZ17" s="234"/>
      <c r="BA17" s="228" t="s">
        <v>13</v>
      </c>
      <c r="BB17" s="228"/>
      <c r="BC17" s="6"/>
      <c r="BD17" s="1"/>
      <c r="BE17" s="1"/>
      <c r="BF17" s="1"/>
      <c r="BG17" s="1"/>
      <c r="BH17" s="32"/>
      <c r="BI17" s="1"/>
      <c r="BJ17" s="1"/>
      <c r="BK17" s="1"/>
      <c r="BL17" s="444"/>
      <c r="BM17" s="445"/>
      <c r="BN17" s="445"/>
      <c r="BO17" s="445"/>
      <c r="BP17" s="445"/>
      <c r="BQ17" s="445"/>
      <c r="BR17" s="445"/>
      <c r="BS17" s="445"/>
      <c r="BT17" s="445"/>
      <c r="BU17" s="445"/>
      <c r="BV17" s="445"/>
      <c r="BW17" s="445"/>
      <c r="BX17" s="445"/>
      <c r="BY17" s="445"/>
      <c r="BZ17" s="445"/>
      <c r="CA17" s="445"/>
      <c r="CB17" s="445"/>
      <c r="CC17" s="445"/>
      <c r="CD17" s="445"/>
      <c r="CE17" s="445"/>
      <c r="CF17" s="445"/>
      <c r="CG17" s="445"/>
      <c r="CH17" s="445"/>
      <c r="CI17" s="445"/>
      <c r="CJ17" s="445"/>
      <c r="CK17" s="445"/>
      <c r="CL17" s="445"/>
      <c r="CM17" s="445"/>
      <c r="CN17" s="445"/>
      <c r="CO17" s="445"/>
      <c r="CP17" s="445"/>
      <c r="CQ17" s="445"/>
      <c r="CR17" s="445"/>
      <c r="CS17" s="445"/>
      <c r="CT17" s="445"/>
      <c r="CU17" s="445"/>
      <c r="CV17" s="445"/>
      <c r="CW17" s="445"/>
      <c r="CX17" s="445"/>
      <c r="CY17" s="445"/>
      <c r="CZ17" s="445"/>
      <c r="DA17" s="445"/>
      <c r="DB17" s="445"/>
      <c r="DC17" s="445"/>
      <c r="DD17" s="445"/>
      <c r="DE17" s="445"/>
      <c r="DF17" s="445"/>
      <c r="DG17" s="446"/>
    </row>
    <row r="18" spans="1:111" ht="8.1" customHeight="1">
      <c r="A18" s="1"/>
      <c r="B18" s="1"/>
      <c r="C18" s="1"/>
      <c r="D18" s="2"/>
      <c r="E18" s="2"/>
      <c r="F18" s="3"/>
      <c r="G18" s="232"/>
      <c r="H18" s="232"/>
      <c r="I18" s="232"/>
      <c r="J18" s="232"/>
      <c r="K18" s="232"/>
      <c r="L18" s="232"/>
      <c r="M18" s="232"/>
      <c r="N18" s="232"/>
      <c r="O18" s="232"/>
      <c r="P18" s="232"/>
      <c r="Q18" s="232"/>
      <c r="R18" s="232"/>
      <c r="S18" s="232"/>
      <c r="T18" s="232"/>
      <c r="U18" s="232"/>
      <c r="V18" s="232"/>
      <c r="W18" s="232"/>
      <c r="X18" s="232"/>
      <c r="Y18" s="232"/>
      <c r="Z18" s="232"/>
      <c r="AA18" s="232"/>
      <c r="AB18" s="232"/>
      <c r="AC18" s="2"/>
      <c r="AD18" s="194"/>
      <c r="AE18" s="194"/>
      <c r="AF18" s="194"/>
      <c r="AG18" s="194"/>
      <c r="AH18" s="194"/>
      <c r="AI18" s="234"/>
      <c r="AJ18" s="234"/>
      <c r="AK18" s="234"/>
      <c r="AL18" s="234"/>
      <c r="AM18" s="234"/>
      <c r="AN18" s="234"/>
      <c r="AO18" s="234"/>
      <c r="AP18" s="234"/>
      <c r="AQ18" s="234"/>
      <c r="AR18" s="234"/>
      <c r="AS18" s="234"/>
      <c r="AT18" s="234"/>
      <c r="AU18" s="234"/>
      <c r="AV18" s="234"/>
      <c r="AW18" s="234"/>
      <c r="AX18" s="234"/>
      <c r="AY18" s="234"/>
      <c r="AZ18" s="234"/>
      <c r="BA18" s="228"/>
      <c r="BB18" s="228"/>
      <c r="BC18" s="6"/>
      <c r="BD18" s="1"/>
      <c r="BE18" s="1"/>
      <c r="BF18" s="1"/>
      <c r="BG18" s="1"/>
      <c r="BH18" s="32"/>
      <c r="BI18" s="1"/>
      <c r="BJ18" s="1"/>
      <c r="BK18" s="1"/>
      <c r="BL18" s="444"/>
      <c r="BM18" s="445"/>
      <c r="BN18" s="445"/>
      <c r="BO18" s="445"/>
      <c r="BP18" s="445"/>
      <c r="BQ18" s="445"/>
      <c r="BR18" s="445"/>
      <c r="BS18" s="445"/>
      <c r="BT18" s="445"/>
      <c r="BU18" s="445"/>
      <c r="BV18" s="445"/>
      <c r="BW18" s="445"/>
      <c r="BX18" s="445"/>
      <c r="BY18" s="445"/>
      <c r="BZ18" s="445"/>
      <c r="CA18" s="445"/>
      <c r="CB18" s="445"/>
      <c r="CC18" s="445"/>
      <c r="CD18" s="445"/>
      <c r="CE18" s="445"/>
      <c r="CF18" s="445"/>
      <c r="CG18" s="445"/>
      <c r="CH18" s="445"/>
      <c r="CI18" s="445"/>
      <c r="CJ18" s="445"/>
      <c r="CK18" s="445"/>
      <c r="CL18" s="445"/>
      <c r="CM18" s="445"/>
      <c r="CN18" s="445"/>
      <c r="CO18" s="445"/>
      <c r="CP18" s="445"/>
      <c r="CQ18" s="445"/>
      <c r="CR18" s="445"/>
      <c r="CS18" s="445"/>
      <c r="CT18" s="445"/>
      <c r="CU18" s="445"/>
      <c r="CV18" s="445"/>
      <c r="CW18" s="445"/>
      <c r="CX18" s="445"/>
      <c r="CY18" s="445"/>
      <c r="CZ18" s="445"/>
      <c r="DA18" s="445"/>
      <c r="DB18" s="445"/>
      <c r="DC18" s="445"/>
      <c r="DD18" s="445"/>
      <c r="DE18" s="445"/>
      <c r="DF18" s="445"/>
      <c r="DG18" s="446"/>
    </row>
    <row r="19" spans="1:111" ht="8.1" customHeight="1">
      <c r="A19" s="1"/>
      <c r="B19" s="1"/>
      <c r="C19" s="1"/>
      <c r="D19" s="2"/>
      <c r="E19" s="2"/>
      <c r="F19" s="3"/>
      <c r="G19" s="233"/>
      <c r="H19" s="233"/>
      <c r="I19" s="233"/>
      <c r="J19" s="233"/>
      <c r="K19" s="233"/>
      <c r="L19" s="233"/>
      <c r="M19" s="233"/>
      <c r="N19" s="233"/>
      <c r="O19" s="233"/>
      <c r="P19" s="233"/>
      <c r="Q19" s="233"/>
      <c r="R19" s="233"/>
      <c r="S19" s="233"/>
      <c r="T19" s="233"/>
      <c r="U19" s="233"/>
      <c r="V19" s="233"/>
      <c r="W19" s="233"/>
      <c r="X19" s="233"/>
      <c r="Y19" s="233"/>
      <c r="Z19" s="233"/>
      <c r="AA19" s="233"/>
      <c r="AB19" s="233"/>
      <c r="AD19" s="194"/>
      <c r="AE19" s="194"/>
      <c r="AF19" s="194"/>
      <c r="AG19" s="194"/>
      <c r="AH19" s="194"/>
      <c r="AI19" s="235" t="s">
        <v>68</v>
      </c>
      <c r="AJ19" s="235"/>
      <c r="AK19" s="235"/>
      <c r="AL19" s="235"/>
      <c r="AM19" s="235"/>
      <c r="AN19" s="235"/>
      <c r="AO19" s="235"/>
      <c r="AP19" s="235"/>
      <c r="AQ19" s="235"/>
      <c r="AR19" s="235"/>
      <c r="AS19" s="235"/>
      <c r="AT19" s="235"/>
      <c r="AU19" s="235"/>
      <c r="AV19" s="235"/>
      <c r="AW19" s="235"/>
      <c r="AX19" s="235"/>
      <c r="AY19" s="235"/>
      <c r="AZ19" s="235"/>
      <c r="BA19" s="228"/>
      <c r="BB19" s="228"/>
      <c r="BC19" s="6"/>
      <c r="BD19" s="1"/>
      <c r="BE19" s="1"/>
      <c r="BF19" s="1"/>
      <c r="BG19" s="1"/>
      <c r="BH19" s="32"/>
      <c r="BI19" s="1"/>
      <c r="BJ19" s="1"/>
      <c r="BK19" s="1"/>
      <c r="BL19" s="444"/>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6"/>
    </row>
    <row r="20" spans="1:111" ht="8.1" customHeight="1">
      <c r="A20" s="1"/>
      <c r="B20" s="1"/>
      <c r="C20" s="1"/>
      <c r="D20" s="2"/>
      <c r="E20" s="2"/>
      <c r="F20" s="3"/>
      <c r="G20" s="91" t="s">
        <v>14</v>
      </c>
      <c r="H20" s="92"/>
      <c r="I20" s="92"/>
      <c r="J20" s="92"/>
      <c r="K20" s="92"/>
      <c r="L20" s="92"/>
      <c r="M20" s="93"/>
      <c r="N20" s="237" t="s">
        <v>77</v>
      </c>
      <c r="O20" s="238"/>
      <c r="P20" s="238"/>
      <c r="Q20" s="238"/>
      <c r="R20" s="238"/>
      <c r="S20" s="238"/>
      <c r="T20" s="238"/>
      <c r="U20" s="238"/>
      <c r="V20" s="238"/>
      <c r="W20" s="238"/>
      <c r="X20" s="238"/>
      <c r="Y20" s="238"/>
      <c r="Z20" s="238"/>
      <c r="AA20" s="238"/>
      <c r="AB20" s="239"/>
      <c r="AD20" s="197"/>
      <c r="AE20" s="197"/>
      <c r="AF20" s="197"/>
      <c r="AG20" s="197"/>
      <c r="AH20" s="197"/>
      <c r="AI20" s="236"/>
      <c r="AJ20" s="236"/>
      <c r="AK20" s="236"/>
      <c r="AL20" s="236"/>
      <c r="AM20" s="236"/>
      <c r="AN20" s="236"/>
      <c r="AO20" s="236"/>
      <c r="AP20" s="236"/>
      <c r="AQ20" s="236"/>
      <c r="AR20" s="236"/>
      <c r="AS20" s="236"/>
      <c r="AT20" s="236"/>
      <c r="AU20" s="236"/>
      <c r="AV20" s="236"/>
      <c r="AW20" s="236"/>
      <c r="AX20" s="236"/>
      <c r="AY20" s="236"/>
      <c r="AZ20" s="236"/>
      <c r="BA20" s="95"/>
      <c r="BB20" s="95"/>
      <c r="BC20" s="6"/>
      <c r="BD20" s="1"/>
      <c r="BE20" s="1"/>
      <c r="BF20" s="1"/>
      <c r="BG20" s="1"/>
      <c r="BH20" s="32"/>
      <c r="BI20" s="1"/>
      <c r="BJ20" s="1"/>
      <c r="BK20" s="1"/>
      <c r="BL20" s="444"/>
      <c r="BM20" s="445"/>
      <c r="BN20" s="445"/>
      <c r="BO20" s="445"/>
      <c r="BP20" s="445"/>
      <c r="BQ20" s="445"/>
      <c r="BR20" s="445"/>
      <c r="BS20" s="445"/>
      <c r="BT20" s="445"/>
      <c r="BU20" s="445"/>
      <c r="BV20" s="445"/>
      <c r="BW20" s="445"/>
      <c r="BX20" s="445"/>
      <c r="BY20" s="445"/>
      <c r="BZ20" s="445"/>
      <c r="CA20" s="445"/>
      <c r="CB20" s="445"/>
      <c r="CC20" s="445"/>
      <c r="CD20" s="445"/>
      <c r="CE20" s="445"/>
      <c r="CF20" s="445"/>
      <c r="CG20" s="445"/>
      <c r="CH20" s="445"/>
      <c r="CI20" s="445"/>
      <c r="CJ20" s="445"/>
      <c r="CK20" s="445"/>
      <c r="CL20" s="445"/>
      <c r="CM20" s="445"/>
      <c r="CN20" s="445"/>
      <c r="CO20" s="445"/>
      <c r="CP20" s="445"/>
      <c r="CQ20" s="445"/>
      <c r="CR20" s="445"/>
      <c r="CS20" s="445"/>
      <c r="CT20" s="445"/>
      <c r="CU20" s="445"/>
      <c r="CV20" s="445"/>
      <c r="CW20" s="445"/>
      <c r="CX20" s="445"/>
      <c r="CY20" s="445"/>
      <c r="CZ20" s="445"/>
      <c r="DA20" s="445"/>
      <c r="DB20" s="445"/>
      <c r="DC20" s="445"/>
      <c r="DD20" s="445"/>
      <c r="DE20" s="445"/>
      <c r="DF20" s="445"/>
      <c r="DG20" s="446"/>
    </row>
    <row r="21" spans="1:111" ht="8.1" customHeight="1">
      <c r="A21" s="1"/>
      <c r="B21" s="1"/>
      <c r="C21" s="1"/>
      <c r="D21" s="2"/>
      <c r="E21" s="2"/>
      <c r="F21" s="3"/>
      <c r="G21" s="156"/>
      <c r="H21" s="228"/>
      <c r="I21" s="228"/>
      <c r="J21" s="228"/>
      <c r="K21" s="228"/>
      <c r="L21" s="228"/>
      <c r="M21" s="161"/>
      <c r="N21" s="240"/>
      <c r="O21" s="241"/>
      <c r="P21" s="241"/>
      <c r="Q21" s="241"/>
      <c r="R21" s="241"/>
      <c r="S21" s="241"/>
      <c r="T21" s="241"/>
      <c r="U21" s="241"/>
      <c r="V21" s="241"/>
      <c r="W21" s="241"/>
      <c r="X21" s="241"/>
      <c r="Y21" s="241"/>
      <c r="Z21" s="241"/>
      <c r="AA21" s="241"/>
      <c r="AB21" s="242"/>
      <c r="AD21" s="191" t="s">
        <v>15</v>
      </c>
      <c r="AE21" s="191"/>
      <c r="AF21" s="191"/>
      <c r="AG21" s="191" t="s">
        <v>70</v>
      </c>
      <c r="AH21" s="191"/>
      <c r="AI21" s="191"/>
      <c r="AJ21" s="191"/>
      <c r="AK21" s="191"/>
      <c r="AL21" s="191"/>
      <c r="AM21" s="191"/>
      <c r="AN21" s="191"/>
      <c r="AO21" s="191"/>
      <c r="AP21" s="191"/>
      <c r="AQ21" s="191" t="s">
        <v>16</v>
      </c>
      <c r="AR21" s="191"/>
      <c r="AS21" s="191"/>
      <c r="AT21" s="191" t="s">
        <v>70</v>
      </c>
      <c r="AU21" s="191"/>
      <c r="AV21" s="191"/>
      <c r="AW21" s="191"/>
      <c r="AX21" s="191"/>
      <c r="AY21" s="191"/>
      <c r="AZ21" s="191"/>
      <c r="BA21" s="191"/>
      <c r="BB21" s="191"/>
      <c r="BC21" s="6"/>
      <c r="BD21" s="1"/>
      <c r="BE21" s="1"/>
      <c r="BF21" s="1"/>
      <c r="BG21" s="1"/>
      <c r="BH21" s="32"/>
      <c r="BI21" s="1"/>
      <c r="BJ21" s="1"/>
      <c r="BK21" s="1"/>
      <c r="BL21" s="444"/>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6"/>
    </row>
    <row r="22" spans="1:111" ht="8.1" customHeight="1">
      <c r="A22" s="1"/>
      <c r="B22" s="1"/>
      <c r="C22" s="1"/>
      <c r="D22" s="2"/>
      <c r="E22" s="2"/>
      <c r="F22" s="3"/>
      <c r="G22" s="156"/>
      <c r="H22" s="228"/>
      <c r="I22" s="228"/>
      <c r="J22" s="228"/>
      <c r="K22" s="228"/>
      <c r="L22" s="228"/>
      <c r="M22" s="161"/>
      <c r="N22" s="240"/>
      <c r="O22" s="241"/>
      <c r="P22" s="241"/>
      <c r="Q22" s="241"/>
      <c r="R22" s="241"/>
      <c r="S22" s="241"/>
      <c r="T22" s="241"/>
      <c r="U22" s="241"/>
      <c r="V22" s="241"/>
      <c r="W22" s="241"/>
      <c r="X22" s="241"/>
      <c r="Y22" s="241"/>
      <c r="Z22" s="241"/>
      <c r="AA22" s="241"/>
      <c r="AB22" s="242"/>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6"/>
      <c r="BD22" s="1"/>
      <c r="BE22" s="1"/>
      <c r="BF22" s="1"/>
      <c r="BG22" s="1"/>
      <c r="BH22" s="32"/>
      <c r="BI22" s="1"/>
      <c r="BJ22" s="1"/>
      <c r="BK22" s="1"/>
      <c r="BL22" s="444"/>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6"/>
    </row>
    <row r="23" spans="1:111" ht="8.1" customHeight="1">
      <c r="A23" s="1"/>
      <c r="B23" s="1"/>
      <c r="C23" s="1"/>
      <c r="D23" s="2"/>
      <c r="E23" s="2"/>
      <c r="F23" s="3"/>
      <c r="G23" s="94"/>
      <c r="H23" s="95"/>
      <c r="I23" s="95"/>
      <c r="J23" s="95"/>
      <c r="K23" s="95"/>
      <c r="L23" s="95"/>
      <c r="M23" s="96"/>
      <c r="N23" s="243"/>
      <c r="O23" s="244"/>
      <c r="P23" s="244"/>
      <c r="Q23" s="244"/>
      <c r="R23" s="244"/>
      <c r="S23" s="244"/>
      <c r="T23" s="244"/>
      <c r="U23" s="244"/>
      <c r="V23" s="244"/>
      <c r="W23" s="244"/>
      <c r="X23" s="244"/>
      <c r="Y23" s="244"/>
      <c r="Z23" s="244"/>
      <c r="AA23" s="244"/>
      <c r="AB23" s="245"/>
      <c r="AD23" s="226" t="s">
        <v>17</v>
      </c>
      <c r="AE23" s="226"/>
      <c r="AF23" s="226"/>
      <c r="AG23" s="226"/>
      <c r="AH23" s="226"/>
      <c r="AI23" s="226" t="s">
        <v>71</v>
      </c>
      <c r="AJ23" s="226"/>
      <c r="AK23" s="226"/>
      <c r="AL23" s="226"/>
      <c r="AM23" s="226"/>
      <c r="AN23" s="226"/>
      <c r="AO23" s="226"/>
      <c r="AP23" s="226"/>
      <c r="AQ23" s="226"/>
      <c r="AR23" s="226"/>
      <c r="AS23" s="226"/>
      <c r="AT23" s="226"/>
      <c r="AU23" s="226"/>
      <c r="AV23" s="226"/>
      <c r="AW23" s="226"/>
      <c r="AX23" s="226"/>
      <c r="AY23" s="226"/>
      <c r="AZ23" s="226"/>
      <c r="BA23" s="226"/>
      <c r="BB23" s="226"/>
      <c r="BC23" s="6"/>
      <c r="BD23" s="1"/>
      <c r="BE23" s="1"/>
      <c r="BF23" s="1"/>
      <c r="BG23" s="1"/>
      <c r="BH23" s="32"/>
      <c r="BI23" s="1"/>
      <c r="BJ23" s="1"/>
      <c r="BK23" s="1"/>
      <c r="BL23" s="444"/>
      <c r="BM23" s="445"/>
      <c r="BN23" s="445"/>
      <c r="BO23" s="445"/>
      <c r="BP23" s="445"/>
      <c r="BQ23" s="445"/>
      <c r="BR23" s="445"/>
      <c r="BS23" s="445"/>
      <c r="BT23" s="445"/>
      <c r="BU23" s="445"/>
      <c r="BV23" s="445"/>
      <c r="BW23" s="445"/>
      <c r="BX23" s="445"/>
      <c r="BY23" s="445"/>
      <c r="BZ23" s="445"/>
      <c r="CA23" s="445"/>
      <c r="CB23" s="445"/>
      <c r="CC23" s="445"/>
      <c r="CD23" s="445"/>
      <c r="CE23" s="445"/>
      <c r="CF23" s="445"/>
      <c r="CG23" s="445"/>
      <c r="CH23" s="445"/>
      <c r="CI23" s="445"/>
      <c r="CJ23" s="445"/>
      <c r="CK23" s="445"/>
      <c r="CL23" s="445"/>
      <c r="CM23" s="445"/>
      <c r="CN23" s="445"/>
      <c r="CO23" s="445"/>
      <c r="CP23" s="445"/>
      <c r="CQ23" s="445"/>
      <c r="CR23" s="445"/>
      <c r="CS23" s="445"/>
      <c r="CT23" s="445"/>
      <c r="CU23" s="445"/>
      <c r="CV23" s="445"/>
      <c r="CW23" s="445"/>
      <c r="CX23" s="445"/>
      <c r="CY23" s="445"/>
      <c r="CZ23" s="445"/>
      <c r="DA23" s="445"/>
      <c r="DB23" s="445"/>
      <c r="DC23" s="445"/>
      <c r="DD23" s="445"/>
      <c r="DE23" s="445"/>
      <c r="DF23" s="445"/>
      <c r="DG23" s="446"/>
    </row>
    <row r="24" spans="1:111" ht="8.1" customHeight="1">
      <c r="A24" s="1"/>
      <c r="B24" s="1"/>
      <c r="C24" s="1"/>
      <c r="D24" s="2"/>
      <c r="E24" s="2"/>
      <c r="F24" s="3"/>
      <c r="G24" s="190" t="s">
        <v>18</v>
      </c>
      <c r="H24" s="191"/>
      <c r="I24" s="191"/>
      <c r="J24" s="191"/>
      <c r="K24" s="191"/>
      <c r="L24" s="191"/>
      <c r="M24" s="192"/>
      <c r="N24" s="91"/>
      <c r="O24" s="92"/>
      <c r="P24" s="92"/>
      <c r="Q24" s="92"/>
      <c r="R24" s="92"/>
      <c r="S24" s="92"/>
      <c r="T24" s="92"/>
      <c r="U24" s="92"/>
      <c r="V24" s="92"/>
      <c r="W24" s="92"/>
      <c r="X24" s="92"/>
      <c r="Y24" s="92"/>
      <c r="Z24" s="92"/>
      <c r="AA24" s="92"/>
      <c r="AB24" s="93"/>
      <c r="AD24" s="194" t="s">
        <v>19</v>
      </c>
      <c r="AE24" s="194"/>
      <c r="AF24" s="194"/>
      <c r="AG24" s="194"/>
      <c r="AH24" s="194"/>
      <c r="AI24" s="194" t="s">
        <v>67</v>
      </c>
      <c r="AJ24" s="194"/>
      <c r="AK24" s="194"/>
      <c r="AL24" s="194"/>
      <c r="AM24" s="194"/>
      <c r="AN24" s="194"/>
      <c r="AO24" s="194"/>
      <c r="AP24" s="194"/>
      <c r="AQ24" s="194"/>
      <c r="AR24" s="194"/>
      <c r="AS24" s="194"/>
      <c r="AT24" s="194"/>
      <c r="AU24" s="194"/>
      <c r="AV24" s="194"/>
      <c r="AW24" s="194"/>
      <c r="AX24" s="194"/>
      <c r="AY24" s="194"/>
      <c r="AZ24" s="194"/>
      <c r="BA24" s="194"/>
      <c r="BB24" s="194"/>
      <c r="BC24" s="6"/>
      <c r="BD24" s="1"/>
      <c r="BE24" s="1"/>
      <c r="BF24" s="1"/>
      <c r="BG24" s="1"/>
      <c r="BH24" s="32"/>
      <c r="BI24" s="1"/>
      <c r="BJ24" s="1"/>
      <c r="BK24" s="1"/>
      <c r="BL24" s="444"/>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6"/>
    </row>
    <row r="25" spans="1:111" ht="8.1" customHeight="1">
      <c r="A25" s="1"/>
      <c r="B25" s="1"/>
      <c r="C25" s="1"/>
      <c r="D25" s="2"/>
      <c r="E25" s="2"/>
      <c r="F25" s="3"/>
      <c r="G25" s="193"/>
      <c r="H25" s="194"/>
      <c r="I25" s="194"/>
      <c r="J25" s="194"/>
      <c r="K25" s="194"/>
      <c r="L25" s="194"/>
      <c r="M25" s="195"/>
      <c r="N25" s="156"/>
      <c r="O25" s="228"/>
      <c r="P25" s="228"/>
      <c r="Q25" s="228"/>
      <c r="R25" s="228"/>
      <c r="S25" s="228"/>
      <c r="T25" s="228"/>
      <c r="U25" s="228"/>
      <c r="V25" s="228"/>
      <c r="W25" s="228"/>
      <c r="X25" s="228"/>
      <c r="Y25" s="228"/>
      <c r="Z25" s="228"/>
      <c r="AA25" s="228"/>
      <c r="AB25" s="161"/>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6"/>
      <c r="BD25" s="1"/>
      <c r="BE25" s="1"/>
      <c r="BF25" s="1"/>
      <c r="BG25" s="1"/>
      <c r="BH25" s="32"/>
      <c r="BI25" s="1"/>
      <c r="BJ25" s="1"/>
      <c r="BK25" s="1"/>
      <c r="BL25" s="444"/>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6"/>
    </row>
    <row r="26" spans="1:111" ht="8.1" customHeight="1">
      <c r="A26" s="1"/>
      <c r="B26" s="1"/>
      <c r="C26" s="1"/>
      <c r="D26" s="2"/>
      <c r="E26" s="2"/>
      <c r="F26" s="3"/>
      <c r="G26" s="196"/>
      <c r="H26" s="197"/>
      <c r="I26" s="197"/>
      <c r="J26" s="197"/>
      <c r="K26" s="197"/>
      <c r="L26" s="197"/>
      <c r="M26" s="198"/>
      <c r="N26" s="94"/>
      <c r="O26" s="95"/>
      <c r="P26" s="95"/>
      <c r="Q26" s="95"/>
      <c r="R26" s="95"/>
      <c r="S26" s="95"/>
      <c r="T26" s="95"/>
      <c r="U26" s="95"/>
      <c r="V26" s="95"/>
      <c r="W26" s="95"/>
      <c r="X26" s="95"/>
      <c r="Y26" s="95"/>
      <c r="Z26" s="95"/>
      <c r="AA26" s="95"/>
      <c r="AB26" s="96"/>
      <c r="AD26" s="191" t="s">
        <v>20</v>
      </c>
      <c r="AE26" s="191"/>
      <c r="AF26" s="191"/>
      <c r="AG26" s="191"/>
      <c r="AH26" s="191"/>
      <c r="AI26" s="191" t="s">
        <v>75</v>
      </c>
      <c r="AJ26" s="191"/>
      <c r="AK26" s="191"/>
      <c r="AL26" s="191"/>
      <c r="AM26" s="191"/>
      <c r="AN26" s="191"/>
      <c r="AO26" s="191"/>
      <c r="AP26" s="191"/>
      <c r="AQ26" s="191"/>
      <c r="AR26" s="191"/>
      <c r="AS26" s="191" t="s">
        <v>74</v>
      </c>
      <c r="AT26" s="191"/>
      <c r="AU26" s="191"/>
      <c r="AV26" s="191"/>
      <c r="AW26" s="191"/>
      <c r="AX26" s="191"/>
      <c r="AY26" s="191"/>
      <c r="AZ26" s="191"/>
      <c r="BA26" s="191"/>
      <c r="BB26" s="191"/>
      <c r="BC26" s="6"/>
      <c r="BD26" s="1"/>
      <c r="BE26" s="1"/>
      <c r="BF26" s="1"/>
      <c r="BG26" s="1"/>
      <c r="BH26" s="32"/>
      <c r="BI26" s="1"/>
      <c r="BJ26" s="1"/>
      <c r="BK26" s="1"/>
      <c r="BL26" s="444"/>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6"/>
    </row>
    <row r="27" spans="1:111" ht="8.1" customHeight="1">
      <c r="A27" s="1"/>
      <c r="B27" s="1"/>
      <c r="C27" s="1"/>
      <c r="D27" s="2"/>
      <c r="E27" s="2"/>
      <c r="F27" s="3"/>
      <c r="G27" s="216" t="s">
        <v>21</v>
      </c>
      <c r="H27" s="420"/>
      <c r="I27" s="420"/>
      <c r="J27" s="420"/>
      <c r="K27" s="420"/>
      <c r="L27" s="420"/>
      <c r="M27" s="421"/>
      <c r="N27" s="429">
        <v>110000</v>
      </c>
      <c r="O27" s="430"/>
      <c r="P27" s="430"/>
      <c r="Q27" s="430"/>
      <c r="R27" s="430"/>
      <c r="S27" s="430"/>
      <c r="T27" s="430"/>
      <c r="U27" s="430"/>
      <c r="V27" s="430"/>
      <c r="W27" s="430"/>
      <c r="X27" s="430"/>
      <c r="Y27" s="430"/>
      <c r="Z27" s="430"/>
      <c r="AA27" s="430"/>
      <c r="AB27" s="431"/>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6"/>
      <c r="BD27" s="1"/>
      <c r="BE27" s="1"/>
      <c r="BF27" s="1"/>
      <c r="BG27" s="1"/>
      <c r="BH27" s="32"/>
      <c r="BI27" s="1"/>
      <c r="BJ27" s="1"/>
      <c r="BK27" s="1"/>
      <c r="BL27" s="444"/>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6"/>
    </row>
    <row r="28" spans="1:111" ht="8.1" customHeight="1">
      <c r="A28" s="1"/>
      <c r="B28" s="1"/>
      <c r="C28" s="1"/>
      <c r="D28" s="2"/>
      <c r="E28" s="2"/>
      <c r="F28" s="3"/>
      <c r="G28" s="422"/>
      <c r="H28" s="246"/>
      <c r="I28" s="246"/>
      <c r="J28" s="246"/>
      <c r="K28" s="246"/>
      <c r="L28" s="246"/>
      <c r="M28" s="423"/>
      <c r="N28" s="432"/>
      <c r="O28" s="433"/>
      <c r="P28" s="433"/>
      <c r="Q28" s="433"/>
      <c r="R28" s="433"/>
      <c r="S28" s="433"/>
      <c r="T28" s="433"/>
      <c r="U28" s="433"/>
      <c r="V28" s="433"/>
      <c r="W28" s="433"/>
      <c r="X28" s="433"/>
      <c r="Y28" s="433"/>
      <c r="Z28" s="433"/>
      <c r="AA28" s="433"/>
      <c r="AB28" s="434"/>
      <c r="AD28" s="191" t="s">
        <v>22</v>
      </c>
      <c r="AE28" s="191"/>
      <c r="AF28" s="191"/>
      <c r="AG28" s="191"/>
      <c r="AH28" s="191"/>
      <c r="AI28" s="191" t="s">
        <v>54</v>
      </c>
      <c r="AJ28" s="191"/>
      <c r="AK28" s="191"/>
      <c r="AL28" s="191"/>
      <c r="AM28" s="191" t="s">
        <v>23</v>
      </c>
      <c r="AN28" s="191"/>
      <c r="AO28" s="191"/>
      <c r="AP28" s="191"/>
      <c r="AQ28" s="191"/>
      <c r="AR28" s="191">
        <v>1234567</v>
      </c>
      <c r="AS28" s="191"/>
      <c r="AT28" s="191"/>
      <c r="AU28" s="191"/>
      <c r="AV28" s="191"/>
      <c r="AW28" s="191"/>
      <c r="AX28" s="191"/>
      <c r="AY28" s="191"/>
      <c r="AZ28" s="191"/>
      <c r="BA28" s="191"/>
      <c r="BB28" s="191"/>
      <c r="BC28" s="6"/>
      <c r="BD28" s="1"/>
      <c r="BE28" s="1"/>
      <c r="BF28" s="1"/>
      <c r="BG28" s="1"/>
      <c r="BH28" s="32"/>
      <c r="BI28" s="1"/>
      <c r="BJ28" s="1"/>
      <c r="BK28" s="1"/>
      <c r="BL28" s="444"/>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445"/>
      <c r="CK28" s="445"/>
      <c r="CL28" s="445"/>
      <c r="CM28" s="445"/>
      <c r="CN28" s="445"/>
      <c r="CO28" s="445"/>
      <c r="CP28" s="445"/>
      <c r="CQ28" s="445"/>
      <c r="CR28" s="445"/>
      <c r="CS28" s="445"/>
      <c r="CT28" s="445"/>
      <c r="CU28" s="445"/>
      <c r="CV28" s="445"/>
      <c r="CW28" s="445"/>
      <c r="CX28" s="445"/>
      <c r="CY28" s="445"/>
      <c r="CZ28" s="445"/>
      <c r="DA28" s="445"/>
      <c r="DB28" s="445"/>
      <c r="DC28" s="445"/>
      <c r="DD28" s="445"/>
      <c r="DE28" s="445"/>
      <c r="DF28" s="445"/>
      <c r="DG28" s="446"/>
    </row>
    <row r="29" spans="1:111" ht="8.1" customHeight="1">
      <c r="A29" s="1"/>
      <c r="B29" s="1"/>
      <c r="C29" s="1"/>
      <c r="D29" s="2"/>
      <c r="E29" s="2"/>
      <c r="F29" s="3"/>
      <c r="G29" s="424"/>
      <c r="H29" s="425"/>
      <c r="I29" s="425"/>
      <c r="J29" s="425"/>
      <c r="K29" s="425"/>
      <c r="L29" s="425"/>
      <c r="M29" s="426"/>
      <c r="N29" s="435"/>
      <c r="O29" s="436"/>
      <c r="P29" s="436"/>
      <c r="Q29" s="436"/>
      <c r="R29" s="436"/>
      <c r="S29" s="436"/>
      <c r="T29" s="436"/>
      <c r="U29" s="436"/>
      <c r="V29" s="436"/>
      <c r="W29" s="436"/>
      <c r="X29" s="436"/>
      <c r="Y29" s="436"/>
      <c r="Z29" s="436"/>
      <c r="AA29" s="436"/>
      <c r="AB29" s="43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6"/>
      <c r="BD29" s="1"/>
      <c r="BE29" s="1"/>
      <c r="BF29" s="1"/>
      <c r="BG29" s="1"/>
      <c r="BH29" s="32"/>
      <c r="BI29" s="1"/>
      <c r="BJ29" s="1"/>
      <c r="BK29" s="1"/>
      <c r="BL29" s="444"/>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c r="CO29" s="445"/>
      <c r="CP29" s="445"/>
      <c r="CQ29" s="445"/>
      <c r="CR29" s="445"/>
      <c r="CS29" s="445"/>
      <c r="CT29" s="445"/>
      <c r="CU29" s="445"/>
      <c r="CV29" s="445"/>
      <c r="CW29" s="445"/>
      <c r="CX29" s="445"/>
      <c r="CY29" s="445"/>
      <c r="CZ29" s="445"/>
      <c r="DA29" s="445"/>
      <c r="DB29" s="445"/>
      <c r="DC29" s="445"/>
      <c r="DD29" s="445"/>
      <c r="DE29" s="445"/>
      <c r="DF29" s="445"/>
      <c r="DG29" s="446"/>
    </row>
    <row r="30" spans="1:111" ht="8.1" customHeight="1">
      <c r="A30" s="1"/>
      <c r="B30" s="1"/>
      <c r="C30" s="1"/>
      <c r="D30" s="2"/>
      <c r="E30" s="2"/>
      <c r="F30" s="3"/>
      <c r="BC30" s="6"/>
      <c r="BD30" s="1"/>
      <c r="BE30" s="1"/>
      <c r="BF30" s="1"/>
      <c r="BG30" s="1"/>
      <c r="BH30" s="32"/>
      <c r="BI30" s="1"/>
      <c r="BJ30" s="1"/>
      <c r="BK30" s="1"/>
      <c r="BL30" s="444"/>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c r="DE30" s="445"/>
      <c r="DF30" s="445"/>
      <c r="DG30" s="446"/>
    </row>
    <row r="31" spans="1:111" ht="8.1" customHeight="1">
      <c r="A31" s="1"/>
      <c r="B31" s="1"/>
      <c r="C31" s="1"/>
      <c r="D31" s="2"/>
      <c r="E31" s="2"/>
      <c r="F31" s="3"/>
      <c r="G31" s="97" t="s">
        <v>24</v>
      </c>
      <c r="H31" s="80"/>
      <c r="I31" s="80" t="s">
        <v>25</v>
      </c>
      <c r="J31" s="80"/>
      <c r="K31" s="80"/>
      <c r="L31" s="80"/>
      <c r="M31" s="80"/>
      <c r="N31" s="80"/>
      <c r="O31" s="80"/>
      <c r="P31" s="80"/>
      <c r="Q31" s="80"/>
      <c r="R31" s="98"/>
      <c r="S31" s="97" t="s">
        <v>26</v>
      </c>
      <c r="T31" s="80"/>
      <c r="U31" s="80" t="s">
        <v>27</v>
      </c>
      <c r="V31" s="80"/>
      <c r="W31" s="80"/>
      <c r="X31" s="80"/>
      <c r="Y31" s="80"/>
      <c r="Z31" s="80"/>
      <c r="AA31" s="80"/>
      <c r="AB31" s="80"/>
      <c r="AC31" s="80"/>
      <c r="AD31" s="98"/>
      <c r="AE31" s="97" t="s">
        <v>28</v>
      </c>
      <c r="AF31" s="80"/>
      <c r="AG31" s="80" t="s">
        <v>29</v>
      </c>
      <c r="AH31" s="80"/>
      <c r="AI31" s="80"/>
      <c r="AJ31" s="80"/>
      <c r="AK31" s="80"/>
      <c r="AL31" s="80"/>
      <c r="AM31" s="80"/>
      <c r="AN31" s="80"/>
      <c r="AO31" s="80"/>
      <c r="AP31" s="98"/>
      <c r="AQ31" s="199" t="s">
        <v>30</v>
      </c>
      <c r="AR31" s="200"/>
      <c r="AS31" s="203" t="s">
        <v>31</v>
      </c>
      <c r="AT31" s="203"/>
      <c r="AU31" s="203"/>
      <c r="AV31" s="203"/>
      <c r="AW31" s="203"/>
      <c r="AX31" s="203"/>
      <c r="AY31" s="203"/>
      <c r="AZ31" s="203"/>
      <c r="BA31" s="203"/>
      <c r="BB31" s="204"/>
      <c r="BC31" s="6"/>
      <c r="BD31" s="1"/>
      <c r="BE31" s="1"/>
      <c r="BF31" s="1"/>
      <c r="BG31" s="1"/>
      <c r="BH31" s="32"/>
      <c r="BI31" s="1"/>
      <c r="BJ31" s="1"/>
      <c r="BK31" s="1"/>
      <c r="BL31" s="444"/>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6"/>
    </row>
    <row r="32" spans="1:111" ht="8.1" customHeight="1">
      <c r="A32" s="1"/>
      <c r="B32" s="1"/>
      <c r="C32" s="1"/>
      <c r="D32" s="2"/>
      <c r="E32" s="2"/>
      <c r="F32" s="3"/>
      <c r="G32" s="101"/>
      <c r="H32" s="84"/>
      <c r="I32" s="84"/>
      <c r="J32" s="84"/>
      <c r="K32" s="84"/>
      <c r="L32" s="84"/>
      <c r="M32" s="84"/>
      <c r="N32" s="84"/>
      <c r="O32" s="84"/>
      <c r="P32" s="84"/>
      <c r="Q32" s="84"/>
      <c r="R32" s="102"/>
      <c r="S32" s="101"/>
      <c r="T32" s="84"/>
      <c r="U32" s="84"/>
      <c r="V32" s="84"/>
      <c r="W32" s="84"/>
      <c r="X32" s="84"/>
      <c r="Y32" s="84"/>
      <c r="Z32" s="84"/>
      <c r="AA32" s="84"/>
      <c r="AB32" s="84"/>
      <c r="AC32" s="84"/>
      <c r="AD32" s="102"/>
      <c r="AE32" s="101"/>
      <c r="AF32" s="84"/>
      <c r="AG32" s="84"/>
      <c r="AH32" s="84"/>
      <c r="AI32" s="84"/>
      <c r="AJ32" s="84"/>
      <c r="AK32" s="84"/>
      <c r="AL32" s="84"/>
      <c r="AM32" s="84"/>
      <c r="AN32" s="84"/>
      <c r="AO32" s="84"/>
      <c r="AP32" s="102"/>
      <c r="AQ32" s="201"/>
      <c r="AR32" s="202"/>
      <c r="AS32" s="205"/>
      <c r="AT32" s="205"/>
      <c r="AU32" s="205"/>
      <c r="AV32" s="205"/>
      <c r="AW32" s="205"/>
      <c r="AX32" s="205"/>
      <c r="AY32" s="205"/>
      <c r="AZ32" s="205"/>
      <c r="BA32" s="205"/>
      <c r="BB32" s="206"/>
      <c r="BC32" s="6"/>
      <c r="BD32" s="1"/>
      <c r="BE32" s="1"/>
      <c r="BF32" s="1"/>
      <c r="BG32" s="1"/>
      <c r="BH32" s="32"/>
      <c r="BI32" s="1"/>
      <c r="BJ32" s="1"/>
      <c r="BK32" s="1"/>
      <c r="BL32" s="444"/>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K32" s="445"/>
      <c r="CL32" s="445"/>
      <c r="CM32" s="445"/>
      <c r="CN32" s="445"/>
      <c r="CO32" s="445"/>
      <c r="CP32" s="445"/>
      <c r="CQ32" s="445"/>
      <c r="CR32" s="445"/>
      <c r="CS32" s="445"/>
      <c r="CT32" s="445"/>
      <c r="CU32" s="445"/>
      <c r="CV32" s="445"/>
      <c r="CW32" s="445"/>
      <c r="CX32" s="445"/>
      <c r="CY32" s="445"/>
      <c r="CZ32" s="445"/>
      <c r="DA32" s="445"/>
      <c r="DB32" s="445"/>
      <c r="DC32" s="445"/>
      <c r="DD32" s="445"/>
      <c r="DE32" s="445"/>
      <c r="DF32" s="445"/>
      <c r="DG32" s="446"/>
    </row>
    <row r="33" spans="1:111" ht="8.1" customHeight="1">
      <c r="A33" s="1"/>
      <c r="B33" s="1"/>
      <c r="C33" s="1"/>
      <c r="D33" s="2"/>
      <c r="E33" s="2"/>
      <c r="F33" s="3"/>
      <c r="G33" s="207"/>
      <c r="H33" s="208"/>
      <c r="I33" s="208"/>
      <c r="J33" s="208"/>
      <c r="K33" s="208"/>
      <c r="L33" s="208"/>
      <c r="M33" s="208"/>
      <c r="N33" s="208"/>
      <c r="O33" s="208"/>
      <c r="P33" s="208"/>
      <c r="Q33" s="208"/>
      <c r="R33" s="209"/>
      <c r="S33" s="207"/>
      <c r="T33" s="208"/>
      <c r="U33" s="208"/>
      <c r="V33" s="208"/>
      <c r="W33" s="208"/>
      <c r="X33" s="208"/>
      <c r="Y33" s="208"/>
      <c r="Z33" s="208"/>
      <c r="AA33" s="208"/>
      <c r="AB33" s="208"/>
      <c r="AC33" s="208"/>
      <c r="AD33" s="209"/>
      <c r="AE33" s="207"/>
      <c r="AF33" s="208"/>
      <c r="AG33" s="208"/>
      <c r="AH33" s="208"/>
      <c r="AI33" s="208"/>
      <c r="AJ33" s="208"/>
      <c r="AK33" s="208"/>
      <c r="AL33" s="208"/>
      <c r="AM33" s="208"/>
      <c r="AN33" s="208"/>
      <c r="AO33" s="208"/>
      <c r="AP33" s="209"/>
      <c r="AQ33" s="207"/>
      <c r="AR33" s="208"/>
      <c r="AS33" s="208"/>
      <c r="AT33" s="208"/>
      <c r="AU33" s="208"/>
      <c r="AV33" s="208"/>
      <c r="AW33" s="208"/>
      <c r="AX33" s="208"/>
      <c r="AY33" s="208"/>
      <c r="AZ33" s="208"/>
      <c r="BA33" s="208"/>
      <c r="BB33" s="209"/>
      <c r="BC33" s="6"/>
      <c r="BD33" s="1"/>
      <c r="BE33" s="1"/>
      <c r="BF33" s="1"/>
      <c r="BG33" s="1"/>
      <c r="BH33" s="32"/>
      <c r="BI33" s="1"/>
      <c r="BJ33" s="1"/>
      <c r="BK33" s="1"/>
      <c r="BL33" s="444"/>
      <c r="BM33" s="445"/>
      <c r="BN33" s="445"/>
      <c r="BO33" s="445"/>
      <c r="BP33" s="445"/>
      <c r="BQ33" s="445"/>
      <c r="BR33" s="445"/>
      <c r="BS33" s="445"/>
      <c r="BT33" s="445"/>
      <c r="BU33" s="445"/>
      <c r="BV33" s="445"/>
      <c r="BW33" s="445"/>
      <c r="BX33" s="445"/>
      <c r="BY33" s="445"/>
      <c r="BZ33" s="445"/>
      <c r="CA33" s="445"/>
      <c r="CB33" s="445"/>
      <c r="CC33" s="445"/>
      <c r="CD33" s="445"/>
      <c r="CE33" s="445"/>
      <c r="CF33" s="445"/>
      <c r="CG33" s="445"/>
      <c r="CH33" s="445"/>
      <c r="CI33" s="445"/>
      <c r="CJ33" s="445"/>
      <c r="CK33" s="445"/>
      <c r="CL33" s="445"/>
      <c r="CM33" s="445"/>
      <c r="CN33" s="445"/>
      <c r="CO33" s="445"/>
      <c r="CP33" s="445"/>
      <c r="CQ33" s="445"/>
      <c r="CR33" s="445"/>
      <c r="CS33" s="445"/>
      <c r="CT33" s="445"/>
      <c r="CU33" s="445"/>
      <c r="CV33" s="445"/>
      <c r="CW33" s="445"/>
      <c r="CX33" s="445"/>
      <c r="CY33" s="445"/>
      <c r="CZ33" s="445"/>
      <c r="DA33" s="445"/>
      <c r="DB33" s="445"/>
      <c r="DC33" s="445"/>
      <c r="DD33" s="445"/>
      <c r="DE33" s="445"/>
      <c r="DF33" s="445"/>
      <c r="DG33" s="446"/>
    </row>
    <row r="34" spans="1:111" ht="8.1" customHeight="1">
      <c r="A34" s="1"/>
      <c r="B34" s="1"/>
      <c r="C34" s="1"/>
      <c r="D34" s="2"/>
      <c r="E34" s="2"/>
      <c r="F34" s="3"/>
      <c r="G34" s="210"/>
      <c r="H34" s="211"/>
      <c r="I34" s="211"/>
      <c r="J34" s="211"/>
      <c r="K34" s="211"/>
      <c r="L34" s="211"/>
      <c r="M34" s="211"/>
      <c r="N34" s="211"/>
      <c r="O34" s="211"/>
      <c r="P34" s="211"/>
      <c r="Q34" s="211"/>
      <c r="R34" s="212"/>
      <c r="S34" s="210"/>
      <c r="T34" s="211"/>
      <c r="U34" s="211"/>
      <c r="V34" s="211"/>
      <c r="W34" s="211"/>
      <c r="X34" s="211"/>
      <c r="Y34" s="211"/>
      <c r="Z34" s="211"/>
      <c r="AA34" s="211"/>
      <c r="AB34" s="211"/>
      <c r="AC34" s="211"/>
      <c r="AD34" s="212"/>
      <c r="AE34" s="210"/>
      <c r="AF34" s="211"/>
      <c r="AG34" s="211"/>
      <c r="AH34" s="211"/>
      <c r="AI34" s="211"/>
      <c r="AJ34" s="211"/>
      <c r="AK34" s="211"/>
      <c r="AL34" s="211"/>
      <c r="AM34" s="211"/>
      <c r="AN34" s="211"/>
      <c r="AO34" s="211"/>
      <c r="AP34" s="212"/>
      <c r="AQ34" s="210"/>
      <c r="AR34" s="211"/>
      <c r="AS34" s="211"/>
      <c r="AT34" s="211"/>
      <c r="AU34" s="211"/>
      <c r="AV34" s="211"/>
      <c r="AW34" s="211"/>
      <c r="AX34" s="211"/>
      <c r="AY34" s="211"/>
      <c r="AZ34" s="211"/>
      <c r="BA34" s="211"/>
      <c r="BB34" s="212"/>
      <c r="BC34" s="6"/>
      <c r="BD34" s="1"/>
      <c r="BE34" s="1"/>
      <c r="BF34" s="1"/>
      <c r="BG34" s="1"/>
      <c r="BH34" s="32"/>
      <c r="BI34" s="1"/>
      <c r="BJ34" s="1"/>
      <c r="BK34" s="1"/>
      <c r="BL34" s="444"/>
      <c r="BM34" s="445"/>
      <c r="BN34" s="445"/>
      <c r="BO34" s="445"/>
      <c r="BP34" s="445"/>
      <c r="BQ34" s="445"/>
      <c r="BR34" s="445"/>
      <c r="BS34" s="445"/>
      <c r="BT34" s="445"/>
      <c r="BU34" s="445"/>
      <c r="BV34" s="445"/>
      <c r="BW34" s="445"/>
      <c r="BX34" s="445"/>
      <c r="BY34" s="445"/>
      <c r="BZ34" s="445"/>
      <c r="CA34" s="445"/>
      <c r="CB34" s="445"/>
      <c r="CC34" s="445"/>
      <c r="CD34" s="445"/>
      <c r="CE34" s="445"/>
      <c r="CF34" s="445"/>
      <c r="CG34" s="445"/>
      <c r="CH34" s="445"/>
      <c r="CI34" s="445"/>
      <c r="CJ34" s="445"/>
      <c r="CK34" s="445"/>
      <c r="CL34" s="445"/>
      <c r="CM34" s="445"/>
      <c r="CN34" s="445"/>
      <c r="CO34" s="445"/>
      <c r="CP34" s="445"/>
      <c r="CQ34" s="445"/>
      <c r="CR34" s="445"/>
      <c r="CS34" s="445"/>
      <c r="CT34" s="445"/>
      <c r="CU34" s="445"/>
      <c r="CV34" s="445"/>
      <c r="CW34" s="445"/>
      <c r="CX34" s="445"/>
      <c r="CY34" s="445"/>
      <c r="CZ34" s="445"/>
      <c r="DA34" s="445"/>
      <c r="DB34" s="445"/>
      <c r="DC34" s="445"/>
      <c r="DD34" s="445"/>
      <c r="DE34" s="445"/>
      <c r="DF34" s="445"/>
      <c r="DG34" s="446"/>
    </row>
    <row r="35" spans="1:111" ht="8.1" customHeight="1">
      <c r="A35" s="1"/>
      <c r="B35" s="1"/>
      <c r="C35" s="1"/>
      <c r="D35" s="2"/>
      <c r="E35" s="2"/>
      <c r="F35" s="3"/>
      <c r="G35" s="213"/>
      <c r="H35" s="214"/>
      <c r="I35" s="214"/>
      <c r="J35" s="214"/>
      <c r="K35" s="214"/>
      <c r="L35" s="214"/>
      <c r="M35" s="214"/>
      <c r="N35" s="214"/>
      <c r="O35" s="214"/>
      <c r="P35" s="214"/>
      <c r="Q35" s="214"/>
      <c r="R35" s="215"/>
      <c r="S35" s="213"/>
      <c r="T35" s="214"/>
      <c r="U35" s="214"/>
      <c r="V35" s="214"/>
      <c r="W35" s="214"/>
      <c r="X35" s="214"/>
      <c r="Y35" s="214"/>
      <c r="Z35" s="214"/>
      <c r="AA35" s="214"/>
      <c r="AB35" s="214"/>
      <c r="AC35" s="214"/>
      <c r="AD35" s="215"/>
      <c r="AE35" s="213"/>
      <c r="AF35" s="214"/>
      <c r="AG35" s="214"/>
      <c r="AH35" s="214"/>
      <c r="AI35" s="214"/>
      <c r="AJ35" s="214"/>
      <c r="AK35" s="214"/>
      <c r="AL35" s="214"/>
      <c r="AM35" s="214"/>
      <c r="AN35" s="214"/>
      <c r="AO35" s="214"/>
      <c r="AP35" s="215"/>
      <c r="AQ35" s="213"/>
      <c r="AR35" s="214"/>
      <c r="AS35" s="214"/>
      <c r="AT35" s="214"/>
      <c r="AU35" s="214"/>
      <c r="AV35" s="214"/>
      <c r="AW35" s="214"/>
      <c r="AX35" s="214"/>
      <c r="AY35" s="214"/>
      <c r="AZ35" s="214"/>
      <c r="BA35" s="214"/>
      <c r="BB35" s="215"/>
      <c r="BC35" s="6"/>
      <c r="BD35" s="1"/>
      <c r="BE35" s="1"/>
      <c r="BF35" s="1"/>
      <c r="BG35" s="1"/>
      <c r="BH35" s="32"/>
      <c r="BI35" s="1"/>
      <c r="BJ35" s="1"/>
      <c r="BK35" s="1"/>
      <c r="BL35" s="444"/>
      <c r="BM35" s="445"/>
      <c r="BN35" s="445"/>
      <c r="BO35" s="445"/>
      <c r="BP35" s="445"/>
      <c r="BQ35" s="445"/>
      <c r="BR35" s="445"/>
      <c r="BS35" s="445"/>
      <c r="BT35" s="445"/>
      <c r="BU35" s="445"/>
      <c r="BV35" s="445"/>
      <c r="BW35" s="445"/>
      <c r="BX35" s="445"/>
      <c r="BY35" s="445"/>
      <c r="BZ35" s="445"/>
      <c r="CA35" s="445"/>
      <c r="CB35" s="445"/>
      <c r="CC35" s="445"/>
      <c r="CD35" s="445"/>
      <c r="CE35" s="445"/>
      <c r="CF35" s="445"/>
      <c r="CG35" s="445"/>
      <c r="CH35" s="445"/>
      <c r="CI35" s="445"/>
      <c r="CJ35" s="445"/>
      <c r="CK35" s="445"/>
      <c r="CL35" s="445"/>
      <c r="CM35" s="445"/>
      <c r="CN35" s="445"/>
      <c r="CO35" s="445"/>
      <c r="CP35" s="445"/>
      <c r="CQ35" s="445"/>
      <c r="CR35" s="445"/>
      <c r="CS35" s="445"/>
      <c r="CT35" s="445"/>
      <c r="CU35" s="445"/>
      <c r="CV35" s="445"/>
      <c r="CW35" s="445"/>
      <c r="CX35" s="445"/>
      <c r="CY35" s="445"/>
      <c r="CZ35" s="445"/>
      <c r="DA35" s="445"/>
      <c r="DB35" s="445"/>
      <c r="DC35" s="445"/>
      <c r="DD35" s="445"/>
      <c r="DE35" s="445"/>
      <c r="DF35" s="445"/>
      <c r="DG35" s="446"/>
    </row>
    <row r="36" spans="1:111" ht="8.1" customHeight="1">
      <c r="A36" s="1"/>
      <c r="B36" s="1"/>
      <c r="C36" s="1"/>
      <c r="D36" s="2"/>
      <c r="E36" s="2"/>
      <c r="F36" s="3"/>
      <c r="BC36" s="6"/>
      <c r="BD36" s="1"/>
      <c r="BE36" s="1"/>
      <c r="BF36" s="1"/>
      <c r="BG36" s="1"/>
      <c r="BH36" s="32"/>
      <c r="BI36" s="1"/>
      <c r="BJ36" s="1"/>
      <c r="BK36" s="1"/>
      <c r="BL36" s="444"/>
      <c r="BM36" s="445"/>
      <c r="BN36" s="445"/>
      <c r="BO36" s="445"/>
      <c r="BP36" s="445"/>
      <c r="BQ36" s="445"/>
      <c r="BR36" s="445"/>
      <c r="BS36" s="445"/>
      <c r="BT36" s="445"/>
      <c r="BU36" s="445"/>
      <c r="BV36" s="445"/>
      <c r="BW36" s="445"/>
      <c r="BX36" s="445"/>
      <c r="BY36" s="445"/>
      <c r="BZ36" s="445"/>
      <c r="CA36" s="445"/>
      <c r="CB36" s="445"/>
      <c r="CC36" s="445"/>
      <c r="CD36" s="445"/>
      <c r="CE36" s="445"/>
      <c r="CF36" s="445"/>
      <c r="CG36" s="445"/>
      <c r="CH36" s="445"/>
      <c r="CI36" s="445"/>
      <c r="CJ36" s="445"/>
      <c r="CK36" s="445"/>
      <c r="CL36" s="445"/>
      <c r="CM36" s="445"/>
      <c r="CN36" s="445"/>
      <c r="CO36" s="445"/>
      <c r="CP36" s="445"/>
      <c r="CQ36" s="445"/>
      <c r="CR36" s="445"/>
      <c r="CS36" s="445"/>
      <c r="CT36" s="445"/>
      <c r="CU36" s="445"/>
      <c r="CV36" s="445"/>
      <c r="CW36" s="445"/>
      <c r="CX36" s="445"/>
      <c r="CY36" s="445"/>
      <c r="CZ36" s="445"/>
      <c r="DA36" s="445"/>
      <c r="DB36" s="445"/>
      <c r="DC36" s="445"/>
      <c r="DD36" s="445"/>
      <c r="DE36" s="445"/>
      <c r="DF36" s="445"/>
      <c r="DG36" s="446"/>
    </row>
    <row r="37" spans="1:111" ht="8.1" customHeight="1">
      <c r="A37" s="1"/>
      <c r="B37" s="1"/>
      <c r="C37" s="1"/>
      <c r="D37" s="2"/>
      <c r="E37" s="2"/>
      <c r="F37" s="3"/>
      <c r="G37" s="190" t="s">
        <v>0</v>
      </c>
      <c r="H37" s="191"/>
      <c r="I37" s="191" t="s">
        <v>1</v>
      </c>
      <c r="J37" s="192"/>
      <c r="K37" s="190" t="s">
        <v>2</v>
      </c>
      <c r="L37" s="191"/>
      <c r="M37" s="191"/>
      <c r="N37" s="191"/>
      <c r="O37" s="191"/>
      <c r="P37" s="191"/>
      <c r="Q37" s="191"/>
      <c r="R37" s="192"/>
      <c r="S37" s="190" t="s">
        <v>3</v>
      </c>
      <c r="T37" s="191"/>
      <c r="U37" s="191"/>
      <c r="V37" s="191"/>
      <c r="W37" s="191"/>
      <c r="X37" s="191"/>
      <c r="Y37" s="191"/>
      <c r="Z37" s="191"/>
      <c r="AA37" s="191"/>
      <c r="AB37" s="191"/>
      <c r="AC37" s="191"/>
      <c r="AD37" s="191"/>
      <c r="AE37" s="192"/>
      <c r="AF37" s="190" t="s">
        <v>4</v>
      </c>
      <c r="AG37" s="191"/>
      <c r="AH37" s="191"/>
      <c r="AI37" s="191"/>
      <c r="AJ37" s="192"/>
      <c r="AK37" s="190" t="s">
        <v>5</v>
      </c>
      <c r="AL37" s="191"/>
      <c r="AM37" s="191"/>
      <c r="AN37" s="191"/>
      <c r="AO37" s="192"/>
      <c r="AP37" s="190" t="s">
        <v>6</v>
      </c>
      <c r="AQ37" s="191"/>
      <c r="AR37" s="191"/>
      <c r="AS37" s="191"/>
      <c r="AT37" s="191"/>
      <c r="AU37" s="191"/>
      <c r="AV37" s="191"/>
      <c r="AW37" s="191"/>
      <c r="AX37" s="192"/>
      <c r="AY37" s="190" t="s">
        <v>7</v>
      </c>
      <c r="AZ37" s="191"/>
      <c r="BA37" s="191"/>
      <c r="BB37" s="192"/>
      <c r="BC37" s="6"/>
      <c r="BD37" s="1"/>
      <c r="BE37" s="1"/>
      <c r="BF37" s="1"/>
      <c r="BG37" s="1"/>
      <c r="BH37" s="32"/>
      <c r="BI37" s="1"/>
      <c r="BJ37" s="1"/>
      <c r="BK37" s="1"/>
      <c r="BL37" s="444"/>
      <c r="BM37" s="445"/>
      <c r="BN37" s="445"/>
      <c r="BO37" s="445"/>
      <c r="BP37" s="445"/>
      <c r="BQ37" s="445"/>
      <c r="BR37" s="445"/>
      <c r="BS37" s="445"/>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c r="CP37" s="445"/>
      <c r="CQ37" s="445"/>
      <c r="CR37" s="445"/>
      <c r="CS37" s="445"/>
      <c r="CT37" s="445"/>
      <c r="CU37" s="445"/>
      <c r="CV37" s="445"/>
      <c r="CW37" s="445"/>
      <c r="CX37" s="445"/>
      <c r="CY37" s="445"/>
      <c r="CZ37" s="445"/>
      <c r="DA37" s="445"/>
      <c r="DB37" s="445"/>
      <c r="DC37" s="445"/>
      <c r="DD37" s="445"/>
      <c r="DE37" s="445"/>
      <c r="DF37" s="445"/>
      <c r="DG37" s="446"/>
    </row>
    <row r="38" spans="1:111" ht="8.1" customHeight="1">
      <c r="A38" s="1"/>
      <c r="B38" s="1"/>
      <c r="C38" s="1"/>
      <c r="D38" s="2"/>
      <c r="E38" s="2"/>
      <c r="F38" s="3"/>
      <c r="G38" s="193"/>
      <c r="H38" s="194"/>
      <c r="I38" s="194"/>
      <c r="J38" s="195"/>
      <c r="K38" s="193"/>
      <c r="L38" s="194"/>
      <c r="M38" s="194"/>
      <c r="N38" s="194"/>
      <c r="O38" s="194"/>
      <c r="P38" s="194"/>
      <c r="Q38" s="194"/>
      <c r="R38" s="195"/>
      <c r="S38" s="193"/>
      <c r="T38" s="194"/>
      <c r="U38" s="194"/>
      <c r="V38" s="194"/>
      <c r="W38" s="194"/>
      <c r="X38" s="194"/>
      <c r="Y38" s="194"/>
      <c r="Z38" s="194"/>
      <c r="AA38" s="194"/>
      <c r="AB38" s="194"/>
      <c r="AC38" s="194"/>
      <c r="AD38" s="194"/>
      <c r="AE38" s="195"/>
      <c r="AF38" s="193"/>
      <c r="AG38" s="194"/>
      <c r="AH38" s="194"/>
      <c r="AI38" s="194"/>
      <c r="AJ38" s="195"/>
      <c r="AK38" s="193"/>
      <c r="AL38" s="194"/>
      <c r="AM38" s="194"/>
      <c r="AN38" s="194"/>
      <c r="AO38" s="195"/>
      <c r="AP38" s="193"/>
      <c r="AQ38" s="194"/>
      <c r="AR38" s="194"/>
      <c r="AS38" s="194"/>
      <c r="AT38" s="194"/>
      <c r="AU38" s="194"/>
      <c r="AV38" s="194"/>
      <c r="AW38" s="194"/>
      <c r="AX38" s="195"/>
      <c r="AY38" s="193"/>
      <c r="AZ38" s="194"/>
      <c r="BA38" s="194"/>
      <c r="BB38" s="195"/>
      <c r="BC38" s="6"/>
      <c r="BD38" s="1"/>
      <c r="BE38" s="1"/>
      <c r="BF38" s="1"/>
      <c r="BG38" s="1"/>
      <c r="BH38" s="32"/>
      <c r="BI38" s="1"/>
      <c r="BJ38" s="1"/>
      <c r="BK38" s="1"/>
      <c r="BL38" s="444"/>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445"/>
      <c r="CU38" s="445"/>
      <c r="CV38" s="445"/>
      <c r="CW38" s="445"/>
      <c r="CX38" s="445"/>
      <c r="CY38" s="445"/>
      <c r="CZ38" s="445"/>
      <c r="DA38" s="445"/>
      <c r="DB38" s="445"/>
      <c r="DC38" s="445"/>
      <c r="DD38" s="445"/>
      <c r="DE38" s="445"/>
      <c r="DF38" s="445"/>
      <c r="DG38" s="446"/>
    </row>
    <row r="39" spans="1:111" ht="8.1" customHeight="1">
      <c r="A39" s="1"/>
      <c r="B39" s="1"/>
      <c r="C39" s="1"/>
      <c r="D39" s="2"/>
      <c r="E39" s="2"/>
      <c r="F39" s="3"/>
      <c r="G39" s="196"/>
      <c r="H39" s="197"/>
      <c r="I39" s="197"/>
      <c r="J39" s="198"/>
      <c r="K39" s="196"/>
      <c r="L39" s="197"/>
      <c r="M39" s="197"/>
      <c r="N39" s="197"/>
      <c r="O39" s="197"/>
      <c r="P39" s="197"/>
      <c r="Q39" s="197"/>
      <c r="R39" s="198"/>
      <c r="S39" s="196"/>
      <c r="T39" s="197"/>
      <c r="U39" s="197"/>
      <c r="V39" s="197"/>
      <c r="W39" s="197"/>
      <c r="X39" s="197"/>
      <c r="Y39" s="197"/>
      <c r="Z39" s="197"/>
      <c r="AA39" s="197"/>
      <c r="AB39" s="197"/>
      <c r="AC39" s="197"/>
      <c r="AD39" s="197"/>
      <c r="AE39" s="198"/>
      <c r="AF39" s="196"/>
      <c r="AG39" s="197"/>
      <c r="AH39" s="197"/>
      <c r="AI39" s="197"/>
      <c r="AJ39" s="198"/>
      <c r="AK39" s="196"/>
      <c r="AL39" s="197"/>
      <c r="AM39" s="197"/>
      <c r="AN39" s="197"/>
      <c r="AO39" s="198"/>
      <c r="AP39" s="196"/>
      <c r="AQ39" s="197"/>
      <c r="AR39" s="197"/>
      <c r="AS39" s="197"/>
      <c r="AT39" s="197"/>
      <c r="AU39" s="197"/>
      <c r="AV39" s="197"/>
      <c r="AW39" s="197"/>
      <c r="AX39" s="198"/>
      <c r="AY39" s="196"/>
      <c r="AZ39" s="197"/>
      <c r="BA39" s="197"/>
      <c r="BB39" s="198"/>
      <c r="BC39" s="6"/>
      <c r="BD39" s="1"/>
      <c r="BE39" s="1"/>
      <c r="BF39" s="1"/>
      <c r="BG39" s="1"/>
      <c r="BH39" s="32"/>
      <c r="BI39" s="1"/>
      <c r="BJ39" s="1"/>
      <c r="BK39" s="1"/>
      <c r="BL39" s="444"/>
      <c r="BM39" s="445"/>
      <c r="BN39" s="445"/>
      <c r="BO39" s="445"/>
      <c r="BP39" s="445"/>
      <c r="BQ39" s="445"/>
      <c r="BR39" s="445"/>
      <c r="BS39" s="445"/>
      <c r="BT39" s="445"/>
      <c r="BU39" s="445"/>
      <c r="BV39" s="445"/>
      <c r="BW39" s="445"/>
      <c r="BX39" s="445"/>
      <c r="BY39" s="445"/>
      <c r="BZ39" s="445"/>
      <c r="CA39" s="445"/>
      <c r="CB39" s="445"/>
      <c r="CC39" s="445"/>
      <c r="CD39" s="445"/>
      <c r="CE39" s="445"/>
      <c r="CF39" s="445"/>
      <c r="CG39" s="445"/>
      <c r="CH39" s="445"/>
      <c r="CI39" s="445"/>
      <c r="CJ39" s="445"/>
      <c r="CK39" s="445"/>
      <c r="CL39" s="445"/>
      <c r="CM39" s="445"/>
      <c r="CN39" s="445"/>
      <c r="CO39" s="445"/>
      <c r="CP39" s="445"/>
      <c r="CQ39" s="445"/>
      <c r="CR39" s="445"/>
      <c r="CS39" s="445"/>
      <c r="CT39" s="445"/>
      <c r="CU39" s="445"/>
      <c r="CV39" s="445"/>
      <c r="CW39" s="445"/>
      <c r="CX39" s="445"/>
      <c r="CY39" s="445"/>
      <c r="CZ39" s="445"/>
      <c r="DA39" s="445"/>
      <c r="DB39" s="445"/>
      <c r="DC39" s="445"/>
      <c r="DD39" s="445"/>
      <c r="DE39" s="445"/>
      <c r="DF39" s="445"/>
      <c r="DG39" s="446"/>
    </row>
    <row r="40" spans="1:111" ht="8.1" customHeight="1">
      <c r="A40" s="1"/>
      <c r="B40" s="1"/>
      <c r="C40" s="1"/>
      <c r="D40" s="2"/>
      <c r="E40" s="2"/>
      <c r="F40" s="3"/>
      <c r="G40" s="91">
        <v>10</v>
      </c>
      <c r="H40" s="155"/>
      <c r="I40" s="159">
        <v>20</v>
      </c>
      <c r="J40" s="93"/>
      <c r="K40" s="91"/>
      <c r="L40" s="92"/>
      <c r="M40" s="92"/>
      <c r="N40" s="92"/>
      <c r="O40" s="92"/>
      <c r="P40" s="92"/>
      <c r="Q40" s="92"/>
      <c r="R40" s="93"/>
      <c r="S40" s="398" t="s">
        <v>76</v>
      </c>
      <c r="T40" s="399"/>
      <c r="U40" s="399"/>
      <c r="V40" s="399"/>
      <c r="W40" s="399"/>
      <c r="X40" s="399"/>
      <c r="Y40" s="399"/>
      <c r="Z40" s="399"/>
      <c r="AA40" s="399"/>
      <c r="AB40" s="399"/>
      <c r="AC40" s="399"/>
      <c r="AD40" s="399"/>
      <c r="AE40" s="400"/>
      <c r="AF40" s="207"/>
      <c r="AG40" s="208"/>
      <c r="AH40" s="208"/>
      <c r="AI40" s="208"/>
      <c r="AJ40" s="209"/>
      <c r="AK40" s="146"/>
      <c r="AL40" s="147"/>
      <c r="AM40" s="147"/>
      <c r="AN40" s="147"/>
      <c r="AO40" s="148"/>
      <c r="AP40" s="146">
        <v>100000</v>
      </c>
      <c r="AQ40" s="147"/>
      <c r="AR40" s="147"/>
      <c r="AS40" s="147"/>
      <c r="AT40" s="147"/>
      <c r="AU40" s="147"/>
      <c r="AV40" s="147"/>
      <c r="AW40" s="147"/>
      <c r="AX40" s="148"/>
      <c r="AY40" s="390"/>
      <c r="AZ40" s="391"/>
      <c r="BA40" s="391"/>
      <c r="BB40" s="392"/>
      <c r="BC40" s="6"/>
      <c r="BD40" s="1"/>
      <c r="BE40" s="1"/>
      <c r="BF40" s="1"/>
      <c r="BG40" s="1"/>
      <c r="BH40" s="32"/>
      <c r="BI40" s="1"/>
      <c r="BJ40" s="1"/>
      <c r="BK40" s="1"/>
      <c r="BL40" s="444"/>
      <c r="BM40" s="445"/>
      <c r="BN40" s="445"/>
      <c r="BO40" s="445"/>
      <c r="BP40" s="445"/>
      <c r="BQ40" s="445"/>
      <c r="BR40" s="445"/>
      <c r="BS40" s="445"/>
      <c r="BT40" s="445"/>
      <c r="BU40" s="445"/>
      <c r="BV40" s="445"/>
      <c r="BW40" s="445"/>
      <c r="BX40" s="445"/>
      <c r="BY40" s="445"/>
      <c r="BZ40" s="445"/>
      <c r="CA40" s="445"/>
      <c r="CB40" s="445"/>
      <c r="CC40" s="445"/>
      <c r="CD40" s="445"/>
      <c r="CE40" s="445"/>
      <c r="CF40" s="445"/>
      <c r="CG40" s="445"/>
      <c r="CH40" s="445"/>
      <c r="CI40" s="445"/>
      <c r="CJ40" s="445"/>
      <c r="CK40" s="445"/>
      <c r="CL40" s="445"/>
      <c r="CM40" s="445"/>
      <c r="CN40" s="445"/>
      <c r="CO40" s="445"/>
      <c r="CP40" s="445"/>
      <c r="CQ40" s="445"/>
      <c r="CR40" s="445"/>
      <c r="CS40" s="445"/>
      <c r="CT40" s="445"/>
      <c r="CU40" s="445"/>
      <c r="CV40" s="445"/>
      <c r="CW40" s="445"/>
      <c r="CX40" s="445"/>
      <c r="CY40" s="445"/>
      <c r="CZ40" s="445"/>
      <c r="DA40" s="445"/>
      <c r="DB40" s="445"/>
      <c r="DC40" s="445"/>
      <c r="DD40" s="445"/>
      <c r="DE40" s="445"/>
      <c r="DF40" s="445"/>
      <c r="DG40" s="446"/>
    </row>
    <row r="41" spans="1:111" ht="8.1" customHeight="1">
      <c r="A41" s="1"/>
      <c r="B41" s="1"/>
      <c r="C41" s="1"/>
      <c r="D41" s="2"/>
      <c r="E41" s="2"/>
      <c r="F41" s="3"/>
      <c r="G41" s="156"/>
      <c r="H41" s="157"/>
      <c r="I41" s="160"/>
      <c r="J41" s="161"/>
      <c r="K41" s="156"/>
      <c r="L41" s="228"/>
      <c r="M41" s="228"/>
      <c r="N41" s="228"/>
      <c r="O41" s="228"/>
      <c r="P41" s="228"/>
      <c r="Q41" s="228"/>
      <c r="R41" s="161"/>
      <c r="S41" s="401"/>
      <c r="T41" s="402"/>
      <c r="U41" s="402"/>
      <c r="V41" s="402"/>
      <c r="W41" s="402"/>
      <c r="X41" s="402"/>
      <c r="Y41" s="402"/>
      <c r="Z41" s="402"/>
      <c r="AA41" s="402"/>
      <c r="AB41" s="402"/>
      <c r="AC41" s="402"/>
      <c r="AD41" s="402"/>
      <c r="AE41" s="403"/>
      <c r="AF41" s="210"/>
      <c r="AG41" s="211"/>
      <c r="AH41" s="211"/>
      <c r="AI41" s="211"/>
      <c r="AJ41" s="212"/>
      <c r="AK41" s="149"/>
      <c r="AL41" s="150"/>
      <c r="AM41" s="150"/>
      <c r="AN41" s="150"/>
      <c r="AO41" s="151"/>
      <c r="AP41" s="149"/>
      <c r="AQ41" s="150"/>
      <c r="AR41" s="150"/>
      <c r="AS41" s="150"/>
      <c r="AT41" s="150"/>
      <c r="AU41" s="150"/>
      <c r="AV41" s="150"/>
      <c r="AW41" s="150"/>
      <c r="AX41" s="151"/>
      <c r="AY41" s="393"/>
      <c r="AZ41" s="124"/>
      <c r="BA41" s="124"/>
      <c r="BB41" s="394"/>
      <c r="BC41" s="6"/>
      <c r="BD41" s="1"/>
      <c r="BE41" s="1"/>
      <c r="BF41" s="1"/>
      <c r="BG41" s="1"/>
      <c r="BH41" s="32"/>
      <c r="BI41" s="1"/>
      <c r="BJ41" s="1"/>
      <c r="BK41" s="1"/>
      <c r="BL41" s="444"/>
      <c r="BM41" s="445"/>
      <c r="BN41" s="445"/>
      <c r="BO41" s="445"/>
      <c r="BP41" s="445"/>
      <c r="BQ41" s="445"/>
      <c r="BR41" s="445"/>
      <c r="BS41" s="445"/>
      <c r="BT41" s="445"/>
      <c r="BU41" s="445"/>
      <c r="BV41" s="445"/>
      <c r="BW41" s="445"/>
      <c r="BX41" s="445"/>
      <c r="BY41" s="445"/>
      <c r="BZ41" s="445"/>
      <c r="CA41" s="445"/>
      <c r="CB41" s="445"/>
      <c r="CC41" s="445"/>
      <c r="CD41" s="445"/>
      <c r="CE41" s="445"/>
      <c r="CF41" s="445"/>
      <c r="CG41" s="445"/>
      <c r="CH41" s="445"/>
      <c r="CI41" s="445"/>
      <c r="CJ41" s="445"/>
      <c r="CK41" s="445"/>
      <c r="CL41" s="445"/>
      <c r="CM41" s="445"/>
      <c r="CN41" s="445"/>
      <c r="CO41" s="445"/>
      <c r="CP41" s="445"/>
      <c r="CQ41" s="445"/>
      <c r="CR41" s="445"/>
      <c r="CS41" s="445"/>
      <c r="CT41" s="445"/>
      <c r="CU41" s="445"/>
      <c r="CV41" s="445"/>
      <c r="CW41" s="445"/>
      <c r="CX41" s="445"/>
      <c r="CY41" s="445"/>
      <c r="CZ41" s="445"/>
      <c r="DA41" s="445"/>
      <c r="DB41" s="445"/>
      <c r="DC41" s="445"/>
      <c r="DD41" s="445"/>
      <c r="DE41" s="445"/>
      <c r="DF41" s="445"/>
      <c r="DG41" s="446"/>
    </row>
    <row r="42" spans="1:111" ht="8.1" customHeight="1">
      <c r="A42" s="1"/>
      <c r="B42" s="1"/>
      <c r="C42" s="1"/>
      <c r="D42" s="2"/>
      <c r="E42" s="2"/>
      <c r="F42" s="3"/>
      <c r="G42" s="94"/>
      <c r="H42" s="158"/>
      <c r="I42" s="162"/>
      <c r="J42" s="96"/>
      <c r="K42" s="94"/>
      <c r="L42" s="95"/>
      <c r="M42" s="95"/>
      <c r="N42" s="95"/>
      <c r="O42" s="95"/>
      <c r="P42" s="95"/>
      <c r="Q42" s="95"/>
      <c r="R42" s="96"/>
      <c r="S42" s="404"/>
      <c r="T42" s="405"/>
      <c r="U42" s="405"/>
      <c r="V42" s="405"/>
      <c r="W42" s="405"/>
      <c r="X42" s="405"/>
      <c r="Y42" s="405"/>
      <c r="Z42" s="405"/>
      <c r="AA42" s="405"/>
      <c r="AB42" s="405"/>
      <c r="AC42" s="405"/>
      <c r="AD42" s="405"/>
      <c r="AE42" s="406"/>
      <c r="AF42" s="213"/>
      <c r="AG42" s="214"/>
      <c r="AH42" s="214"/>
      <c r="AI42" s="214"/>
      <c r="AJ42" s="215"/>
      <c r="AK42" s="152"/>
      <c r="AL42" s="153"/>
      <c r="AM42" s="153"/>
      <c r="AN42" s="153"/>
      <c r="AO42" s="154"/>
      <c r="AP42" s="152"/>
      <c r="AQ42" s="153"/>
      <c r="AR42" s="153"/>
      <c r="AS42" s="153"/>
      <c r="AT42" s="153"/>
      <c r="AU42" s="153"/>
      <c r="AV42" s="153"/>
      <c r="AW42" s="153"/>
      <c r="AX42" s="154"/>
      <c r="AY42" s="395"/>
      <c r="AZ42" s="396"/>
      <c r="BA42" s="396"/>
      <c r="BB42" s="397"/>
      <c r="BC42" s="6"/>
      <c r="BD42" s="1"/>
      <c r="BE42" s="1"/>
      <c r="BF42" s="1"/>
      <c r="BG42" s="1"/>
      <c r="BH42" s="32"/>
      <c r="BI42" s="1"/>
      <c r="BJ42" s="1"/>
      <c r="BK42" s="1"/>
      <c r="BL42" s="444"/>
      <c r="BM42" s="445"/>
      <c r="BN42" s="445"/>
      <c r="BO42" s="445"/>
      <c r="BP42" s="445"/>
      <c r="BQ42" s="445"/>
      <c r="BR42" s="445"/>
      <c r="BS42" s="445"/>
      <c r="BT42" s="445"/>
      <c r="BU42" s="445"/>
      <c r="BV42" s="445"/>
      <c r="BW42" s="445"/>
      <c r="BX42" s="445"/>
      <c r="BY42" s="445"/>
      <c r="BZ42" s="445"/>
      <c r="CA42" s="445"/>
      <c r="CB42" s="445"/>
      <c r="CC42" s="445"/>
      <c r="CD42" s="445"/>
      <c r="CE42" s="445"/>
      <c r="CF42" s="445"/>
      <c r="CG42" s="445"/>
      <c r="CH42" s="445"/>
      <c r="CI42" s="445"/>
      <c r="CJ42" s="445"/>
      <c r="CK42" s="445"/>
      <c r="CL42" s="445"/>
      <c r="CM42" s="445"/>
      <c r="CN42" s="445"/>
      <c r="CO42" s="445"/>
      <c r="CP42" s="445"/>
      <c r="CQ42" s="445"/>
      <c r="CR42" s="445"/>
      <c r="CS42" s="445"/>
      <c r="CT42" s="445"/>
      <c r="CU42" s="445"/>
      <c r="CV42" s="445"/>
      <c r="CW42" s="445"/>
      <c r="CX42" s="445"/>
      <c r="CY42" s="445"/>
      <c r="CZ42" s="445"/>
      <c r="DA42" s="445"/>
      <c r="DB42" s="445"/>
      <c r="DC42" s="445"/>
      <c r="DD42" s="445"/>
      <c r="DE42" s="445"/>
      <c r="DF42" s="445"/>
      <c r="DG42" s="446"/>
    </row>
    <row r="43" spans="1:111" ht="8.1" customHeight="1">
      <c r="A43" s="1"/>
      <c r="B43" s="1"/>
      <c r="C43" s="1"/>
      <c r="D43" s="2"/>
      <c r="E43" s="2"/>
      <c r="F43" s="3"/>
      <c r="G43" s="91"/>
      <c r="H43" s="155"/>
      <c r="I43" s="159"/>
      <c r="J43" s="93"/>
      <c r="K43" s="91"/>
      <c r="L43" s="92"/>
      <c r="M43" s="92"/>
      <c r="N43" s="92"/>
      <c r="O43" s="92"/>
      <c r="P43" s="92"/>
      <c r="Q43" s="92"/>
      <c r="R43" s="93"/>
      <c r="S43" s="398"/>
      <c r="T43" s="399"/>
      <c r="U43" s="399"/>
      <c r="V43" s="399"/>
      <c r="W43" s="399"/>
      <c r="X43" s="399"/>
      <c r="Y43" s="399"/>
      <c r="Z43" s="399"/>
      <c r="AA43" s="399"/>
      <c r="AB43" s="399"/>
      <c r="AC43" s="399"/>
      <c r="AD43" s="399"/>
      <c r="AE43" s="400"/>
      <c r="AF43" s="207"/>
      <c r="AG43" s="208"/>
      <c r="AH43" s="208"/>
      <c r="AI43" s="208"/>
      <c r="AJ43" s="209"/>
      <c r="AK43" s="146"/>
      <c r="AL43" s="147"/>
      <c r="AM43" s="147"/>
      <c r="AN43" s="147"/>
      <c r="AO43" s="148"/>
      <c r="AP43" s="146"/>
      <c r="AQ43" s="147"/>
      <c r="AR43" s="147"/>
      <c r="AS43" s="147"/>
      <c r="AT43" s="147"/>
      <c r="AU43" s="147"/>
      <c r="AV43" s="147"/>
      <c r="AW43" s="147"/>
      <c r="AX43" s="148"/>
      <c r="AY43" s="390"/>
      <c r="AZ43" s="391"/>
      <c r="BA43" s="391"/>
      <c r="BB43" s="392"/>
      <c r="BC43" s="6"/>
      <c r="BD43" s="1"/>
      <c r="BE43" s="1"/>
      <c r="BF43" s="1"/>
      <c r="BG43" s="1"/>
      <c r="BH43" s="32"/>
      <c r="BI43" s="1"/>
      <c r="BJ43" s="1"/>
      <c r="BK43" s="1"/>
      <c r="BL43" s="444"/>
      <c r="BM43" s="445"/>
      <c r="BN43" s="445"/>
      <c r="BO43" s="445"/>
      <c r="BP43" s="445"/>
      <c r="BQ43" s="445"/>
      <c r="BR43" s="445"/>
      <c r="BS43" s="445"/>
      <c r="BT43" s="445"/>
      <c r="BU43" s="445"/>
      <c r="BV43" s="445"/>
      <c r="BW43" s="445"/>
      <c r="BX43" s="445"/>
      <c r="BY43" s="445"/>
      <c r="BZ43" s="445"/>
      <c r="CA43" s="445"/>
      <c r="CB43" s="445"/>
      <c r="CC43" s="445"/>
      <c r="CD43" s="445"/>
      <c r="CE43" s="445"/>
      <c r="CF43" s="445"/>
      <c r="CG43" s="445"/>
      <c r="CH43" s="445"/>
      <c r="CI43" s="445"/>
      <c r="CJ43" s="445"/>
      <c r="CK43" s="445"/>
      <c r="CL43" s="445"/>
      <c r="CM43" s="445"/>
      <c r="CN43" s="445"/>
      <c r="CO43" s="445"/>
      <c r="CP43" s="445"/>
      <c r="CQ43" s="445"/>
      <c r="CR43" s="445"/>
      <c r="CS43" s="445"/>
      <c r="CT43" s="445"/>
      <c r="CU43" s="445"/>
      <c r="CV43" s="445"/>
      <c r="CW43" s="445"/>
      <c r="CX43" s="445"/>
      <c r="CY43" s="445"/>
      <c r="CZ43" s="445"/>
      <c r="DA43" s="445"/>
      <c r="DB43" s="445"/>
      <c r="DC43" s="445"/>
      <c r="DD43" s="445"/>
      <c r="DE43" s="445"/>
      <c r="DF43" s="445"/>
      <c r="DG43" s="446"/>
    </row>
    <row r="44" spans="1:111" ht="8.1" customHeight="1">
      <c r="A44" s="1"/>
      <c r="B44" s="1"/>
      <c r="C44" s="1"/>
      <c r="D44" s="2"/>
      <c r="E44" s="2"/>
      <c r="F44" s="3"/>
      <c r="G44" s="156"/>
      <c r="H44" s="157"/>
      <c r="I44" s="160"/>
      <c r="J44" s="161"/>
      <c r="K44" s="156"/>
      <c r="L44" s="228"/>
      <c r="M44" s="228"/>
      <c r="N44" s="228"/>
      <c r="O44" s="228"/>
      <c r="P44" s="228"/>
      <c r="Q44" s="228"/>
      <c r="R44" s="161"/>
      <c r="S44" s="401"/>
      <c r="T44" s="402"/>
      <c r="U44" s="402"/>
      <c r="V44" s="402"/>
      <c r="W44" s="402"/>
      <c r="X44" s="402"/>
      <c r="Y44" s="402"/>
      <c r="Z44" s="402"/>
      <c r="AA44" s="402"/>
      <c r="AB44" s="402"/>
      <c r="AC44" s="402"/>
      <c r="AD44" s="402"/>
      <c r="AE44" s="403"/>
      <c r="AF44" s="210"/>
      <c r="AG44" s="211"/>
      <c r="AH44" s="211"/>
      <c r="AI44" s="211"/>
      <c r="AJ44" s="212"/>
      <c r="AK44" s="149"/>
      <c r="AL44" s="150"/>
      <c r="AM44" s="150"/>
      <c r="AN44" s="150"/>
      <c r="AO44" s="151"/>
      <c r="AP44" s="149"/>
      <c r="AQ44" s="150"/>
      <c r="AR44" s="150"/>
      <c r="AS44" s="150"/>
      <c r="AT44" s="150"/>
      <c r="AU44" s="150"/>
      <c r="AV44" s="150"/>
      <c r="AW44" s="150"/>
      <c r="AX44" s="151"/>
      <c r="AY44" s="393"/>
      <c r="AZ44" s="124"/>
      <c r="BA44" s="124"/>
      <c r="BB44" s="394"/>
      <c r="BC44" s="6"/>
      <c r="BD44" s="1"/>
      <c r="BE44" s="1"/>
      <c r="BF44" s="1"/>
      <c r="BG44" s="1"/>
      <c r="BH44" s="32"/>
      <c r="BI44" s="1"/>
      <c r="BJ44" s="1"/>
      <c r="BK44" s="1"/>
      <c r="BL44" s="444"/>
      <c r="BM44" s="445"/>
      <c r="BN44" s="445"/>
      <c r="BO44" s="445"/>
      <c r="BP44" s="445"/>
      <c r="BQ44" s="445"/>
      <c r="BR44" s="445"/>
      <c r="BS44" s="445"/>
      <c r="BT44" s="445"/>
      <c r="BU44" s="445"/>
      <c r="BV44" s="445"/>
      <c r="BW44" s="445"/>
      <c r="BX44" s="445"/>
      <c r="BY44" s="445"/>
      <c r="BZ44" s="445"/>
      <c r="CA44" s="445"/>
      <c r="CB44" s="445"/>
      <c r="CC44" s="445"/>
      <c r="CD44" s="445"/>
      <c r="CE44" s="445"/>
      <c r="CF44" s="445"/>
      <c r="CG44" s="445"/>
      <c r="CH44" s="445"/>
      <c r="CI44" s="445"/>
      <c r="CJ44" s="445"/>
      <c r="CK44" s="445"/>
      <c r="CL44" s="445"/>
      <c r="CM44" s="445"/>
      <c r="CN44" s="445"/>
      <c r="CO44" s="445"/>
      <c r="CP44" s="445"/>
      <c r="CQ44" s="445"/>
      <c r="CR44" s="445"/>
      <c r="CS44" s="445"/>
      <c r="CT44" s="445"/>
      <c r="CU44" s="445"/>
      <c r="CV44" s="445"/>
      <c r="CW44" s="445"/>
      <c r="CX44" s="445"/>
      <c r="CY44" s="445"/>
      <c r="CZ44" s="445"/>
      <c r="DA44" s="445"/>
      <c r="DB44" s="445"/>
      <c r="DC44" s="445"/>
      <c r="DD44" s="445"/>
      <c r="DE44" s="445"/>
      <c r="DF44" s="445"/>
      <c r="DG44" s="446"/>
    </row>
    <row r="45" spans="1:111" ht="8.1" customHeight="1">
      <c r="A45" s="1"/>
      <c r="B45" s="1"/>
      <c r="C45" s="1"/>
      <c r="D45" s="2"/>
      <c r="E45" s="2"/>
      <c r="F45" s="3"/>
      <c r="G45" s="94"/>
      <c r="H45" s="158"/>
      <c r="I45" s="162"/>
      <c r="J45" s="96"/>
      <c r="K45" s="94"/>
      <c r="L45" s="95"/>
      <c r="M45" s="95"/>
      <c r="N45" s="95"/>
      <c r="O45" s="95"/>
      <c r="P45" s="95"/>
      <c r="Q45" s="95"/>
      <c r="R45" s="96"/>
      <c r="S45" s="404"/>
      <c r="T45" s="405"/>
      <c r="U45" s="405"/>
      <c r="V45" s="405"/>
      <c r="W45" s="405"/>
      <c r="X45" s="405"/>
      <c r="Y45" s="405"/>
      <c r="Z45" s="405"/>
      <c r="AA45" s="405"/>
      <c r="AB45" s="405"/>
      <c r="AC45" s="405"/>
      <c r="AD45" s="405"/>
      <c r="AE45" s="406"/>
      <c r="AF45" s="213"/>
      <c r="AG45" s="214"/>
      <c r="AH45" s="214"/>
      <c r="AI45" s="214"/>
      <c r="AJ45" s="215"/>
      <c r="AK45" s="152"/>
      <c r="AL45" s="153"/>
      <c r="AM45" s="153"/>
      <c r="AN45" s="153"/>
      <c r="AO45" s="154"/>
      <c r="AP45" s="152"/>
      <c r="AQ45" s="153"/>
      <c r="AR45" s="153"/>
      <c r="AS45" s="153"/>
      <c r="AT45" s="153"/>
      <c r="AU45" s="153"/>
      <c r="AV45" s="153"/>
      <c r="AW45" s="153"/>
      <c r="AX45" s="154"/>
      <c r="AY45" s="395"/>
      <c r="AZ45" s="396"/>
      <c r="BA45" s="396"/>
      <c r="BB45" s="397"/>
      <c r="BC45" s="6"/>
      <c r="BD45" s="1"/>
      <c r="BE45" s="1"/>
      <c r="BF45" s="1"/>
      <c r="BG45" s="1"/>
      <c r="BH45" s="32"/>
      <c r="BI45" s="1"/>
      <c r="BJ45" s="1"/>
      <c r="BK45" s="1"/>
      <c r="BL45" s="444"/>
      <c r="BM45" s="445"/>
      <c r="BN45" s="445"/>
      <c r="BO45" s="445"/>
      <c r="BP45" s="445"/>
      <c r="BQ45" s="445"/>
      <c r="BR45" s="445"/>
      <c r="BS45" s="445"/>
      <c r="BT45" s="445"/>
      <c r="BU45" s="445"/>
      <c r="BV45" s="445"/>
      <c r="BW45" s="445"/>
      <c r="BX45" s="445"/>
      <c r="BY45" s="445"/>
      <c r="BZ45" s="445"/>
      <c r="CA45" s="445"/>
      <c r="CB45" s="445"/>
      <c r="CC45" s="445"/>
      <c r="CD45" s="445"/>
      <c r="CE45" s="445"/>
      <c r="CF45" s="445"/>
      <c r="CG45" s="445"/>
      <c r="CH45" s="445"/>
      <c r="CI45" s="445"/>
      <c r="CJ45" s="445"/>
      <c r="CK45" s="445"/>
      <c r="CL45" s="445"/>
      <c r="CM45" s="445"/>
      <c r="CN45" s="445"/>
      <c r="CO45" s="445"/>
      <c r="CP45" s="445"/>
      <c r="CQ45" s="445"/>
      <c r="CR45" s="445"/>
      <c r="CS45" s="445"/>
      <c r="CT45" s="445"/>
      <c r="CU45" s="445"/>
      <c r="CV45" s="445"/>
      <c r="CW45" s="445"/>
      <c r="CX45" s="445"/>
      <c r="CY45" s="445"/>
      <c r="CZ45" s="445"/>
      <c r="DA45" s="445"/>
      <c r="DB45" s="445"/>
      <c r="DC45" s="445"/>
      <c r="DD45" s="445"/>
      <c r="DE45" s="445"/>
      <c r="DF45" s="445"/>
      <c r="DG45" s="446"/>
    </row>
    <row r="46" spans="1:111" ht="8.1" customHeight="1">
      <c r="A46" s="1"/>
      <c r="B46" s="1"/>
      <c r="C46" s="1"/>
      <c r="D46" s="2"/>
      <c r="E46" s="2"/>
      <c r="F46" s="3"/>
      <c r="G46" s="91"/>
      <c r="H46" s="155"/>
      <c r="I46" s="159"/>
      <c r="J46" s="93"/>
      <c r="K46" s="91"/>
      <c r="L46" s="92"/>
      <c r="M46" s="92"/>
      <c r="N46" s="92"/>
      <c r="O46" s="92"/>
      <c r="P46" s="92"/>
      <c r="Q46" s="92"/>
      <c r="R46" s="93"/>
      <c r="S46" s="398"/>
      <c r="T46" s="399"/>
      <c r="U46" s="399"/>
      <c r="V46" s="399"/>
      <c r="W46" s="399"/>
      <c r="X46" s="399"/>
      <c r="Y46" s="399"/>
      <c r="Z46" s="399"/>
      <c r="AA46" s="399"/>
      <c r="AB46" s="399"/>
      <c r="AC46" s="399"/>
      <c r="AD46" s="399"/>
      <c r="AE46" s="400"/>
      <c r="AF46" s="207"/>
      <c r="AG46" s="208"/>
      <c r="AH46" s="208"/>
      <c r="AI46" s="208"/>
      <c r="AJ46" s="209"/>
      <c r="AK46" s="146"/>
      <c r="AL46" s="147"/>
      <c r="AM46" s="147"/>
      <c r="AN46" s="147"/>
      <c r="AO46" s="148"/>
      <c r="AP46" s="146"/>
      <c r="AQ46" s="147"/>
      <c r="AR46" s="147"/>
      <c r="AS46" s="147"/>
      <c r="AT46" s="147"/>
      <c r="AU46" s="147"/>
      <c r="AV46" s="147"/>
      <c r="AW46" s="147"/>
      <c r="AX46" s="148"/>
      <c r="AY46" s="390"/>
      <c r="AZ46" s="391"/>
      <c r="BA46" s="391"/>
      <c r="BB46" s="392"/>
      <c r="BC46" s="6"/>
      <c r="BD46" s="1"/>
      <c r="BE46" s="1"/>
      <c r="BF46" s="1"/>
      <c r="BG46" s="1"/>
      <c r="BH46" s="32"/>
      <c r="BI46" s="1"/>
      <c r="BJ46" s="1"/>
      <c r="BK46" s="1"/>
      <c r="BL46" s="444"/>
      <c r="BM46" s="445"/>
      <c r="BN46" s="445"/>
      <c r="BO46" s="445"/>
      <c r="BP46" s="445"/>
      <c r="BQ46" s="445"/>
      <c r="BR46" s="445"/>
      <c r="BS46" s="445"/>
      <c r="BT46" s="445"/>
      <c r="BU46" s="445"/>
      <c r="BV46" s="445"/>
      <c r="BW46" s="445"/>
      <c r="BX46" s="445"/>
      <c r="BY46" s="445"/>
      <c r="BZ46" s="445"/>
      <c r="CA46" s="445"/>
      <c r="CB46" s="445"/>
      <c r="CC46" s="445"/>
      <c r="CD46" s="445"/>
      <c r="CE46" s="445"/>
      <c r="CF46" s="445"/>
      <c r="CG46" s="445"/>
      <c r="CH46" s="445"/>
      <c r="CI46" s="445"/>
      <c r="CJ46" s="445"/>
      <c r="CK46" s="445"/>
      <c r="CL46" s="445"/>
      <c r="CM46" s="445"/>
      <c r="CN46" s="445"/>
      <c r="CO46" s="445"/>
      <c r="CP46" s="445"/>
      <c r="CQ46" s="445"/>
      <c r="CR46" s="445"/>
      <c r="CS46" s="445"/>
      <c r="CT46" s="445"/>
      <c r="CU46" s="445"/>
      <c r="CV46" s="445"/>
      <c r="CW46" s="445"/>
      <c r="CX46" s="445"/>
      <c r="CY46" s="445"/>
      <c r="CZ46" s="445"/>
      <c r="DA46" s="445"/>
      <c r="DB46" s="445"/>
      <c r="DC46" s="445"/>
      <c r="DD46" s="445"/>
      <c r="DE46" s="445"/>
      <c r="DF46" s="445"/>
      <c r="DG46" s="446"/>
    </row>
    <row r="47" spans="1:111" ht="8.1" customHeight="1">
      <c r="A47" s="1"/>
      <c r="B47" s="1"/>
      <c r="C47" s="1"/>
      <c r="D47" s="2"/>
      <c r="E47" s="2"/>
      <c r="F47" s="3"/>
      <c r="G47" s="156"/>
      <c r="H47" s="157"/>
      <c r="I47" s="160"/>
      <c r="J47" s="161"/>
      <c r="K47" s="156"/>
      <c r="L47" s="228"/>
      <c r="M47" s="228"/>
      <c r="N47" s="228"/>
      <c r="O47" s="228"/>
      <c r="P47" s="228"/>
      <c r="Q47" s="228"/>
      <c r="R47" s="161"/>
      <c r="S47" s="401"/>
      <c r="T47" s="402"/>
      <c r="U47" s="402"/>
      <c r="V47" s="402"/>
      <c r="W47" s="402"/>
      <c r="X47" s="402"/>
      <c r="Y47" s="402"/>
      <c r="Z47" s="402"/>
      <c r="AA47" s="402"/>
      <c r="AB47" s="402"/>
      <c r="AC47" s="402"/>
      <c r="AD47" s="402"/>
      <c r="AE47" s="403"/>
      <c r="AF47" s="210"/>
      <c r="AG47" s="211"/>
      <c r="AH47" s="211"/>
      <c r="AI47" s="211"/>
      <c r="AJ47" s="212"/>
      <c r="AK47" s="149"/>
      <c r="AL47" s="150"/>
      <c r="AM47" s="150"/>
      <c r="AN47" s="150"/>
      <c r="AO47" s="151"/>
      <c r="AP47" s="149"/>
      <c r="AQ47" s="150"/>
      <c r="AR47" s="150"/>
      <c r="AS47" s="150"/>
      <c r="AT47" s="150"/>
      <c r="AU47" s="150"/>
      <c r="AV47" s="150"/>
      <c r="AW47" s="150"/>
      <c r="AX47" s="151"/>
      <c r="AY47" s="393"/>
      <c r="AZ47" s="124"/>
      <c r="BA47" s="124"/>
      <c r="BB47" s="394"/>
      <c r="BC47" s="6"/>
      <c r="BD47" s="1"/>
      <c r="BE47" s="1"/>
      <c r="BF47" s="1"/>
      <c r="BG47" s="1"/>
      <c r="BH47" s="32"/>
      <c r="BI47" s="1"/>
      <c r="BJ47" s="1"/>
      <c r="BK47" s="1"/>
      <c r="BL47" s="444"/>
      <c r="BM47" s="445"/>
      <c r="BN47" s="445"/>
      <c r="BO47" s="445"/>
      <c r="BP47" s="445"/>
      <c r="BQ47" s="445"/>
      <c r="BR47" s="445"/>
      <c r="BS47" s="445"/>
      <c r="BT47" s="445"/>
      <c r="BU47" s="445"/>
      <c r="BV47" s="445"/>
      <c r="BW47" s="445"/>
      <c r="BX47" s="445"/>
      <c r="BY47" s="445"/>
      <c r="BZ47" s="445"/>
      <c r="CA47" s="445"/>
      <c r="CB47" s="445"/>
      <c r="CC47" s="445"/>
      <c r="CD47" s="445"/>
      <c r="CE47" s="445"/>
      <c r="CF47" s="445"/>
      <c r="CG47" s="445"/>
      <c r="CH47" s="445"/>
      <c r="CI47" s="445"/>
      <c r="CJ47" s="445"/>
      <c r="CK47" s="445"/>
      <c r="CL47" s="445"/>
      <c r="CM47" s="445"/>
      <c r="CN47" s="445"/>
      <c r="CO47" s="445"/>
      <c r="CP47" s="445"/>
      <c r="CQ47" s="445"/>
      <c r="CR47" s="445"/>
      <c r="CS47" s="445"/>
      <c r="CT47" s="445"/>
      <c r="CU47" s="445"/>
      <c r="CV47" s="445"/>
      <c r="CW47" s="445"/>
      <c r="CX47" s="445"/>
      <c r="CY47" s="445"/>
      <c r="CZ47" s="445"/>
      <c r="DA47" s="445"/>
      <c r="DB47" s="445"/>
      <c r="DC47" s="445"/>
      <c r="DD47" s="445"/>
      <c r="DE47" s="445"/>
      <c r="DF47" s="445"/>
      <c r="DG47" s="446"/>
    </row>
    <row r="48" spans="1:111" ht="8.1" customHeight="1">
      <c r="A48" s="1"/>
      <c r="B48" s="1"/>
      <c r="C48" s="1"/>
      <c r="D48" s="2"/>
      <c r="E48" s="2"/>
      <c r="F48" s="3"/>
      <c r="G48" s="94"/>
      <c r="H48" s="158"/>
      <c r="I48" s="162"/>
      <c r="J48" s="96"/>
      <c r="K48" s="94"/>
      <c r="L48" s="95"/>
      <c r="M48" s="95"/>
      <c r="N48" s="95"/>
      <c r="O48" s="95"/>
      <c r="P48" s="95"/>
      <c r="Q48" s="95"/>
      <c r="R48" s="96"/>
      <c r="S48" s="404"/>
      <c r="T48" s="405"/>
      <c r="U48" s="405"/>
      <c r="V48" s="405"/>
      <c r="W48" s="405"/>
      <c r="X48" s="405"/>
      <c r="Y48" s="405"/>
      <c r="Z48" s="405"/>
      <c r="AA48" s="405"/>
      <c r="AB48" s="405"/>
      <c r="AC48" s="405"/>
      <c r="AD48" s="405"/>
      <c r="AE48" s="406"/>
      <c r="AF48" s="213"/>
      <c r="AG48" s="214"/>
      <c r="AH48" s="214"/>
      <c r="AI48" s="214"/>
      <c r="AJ48" s="215"/>
      <c r="AK48" s="152"/>
      <c r="AL48" s="153"/>
      <c r="AM48" s="153"/>
      <c r="AN48" s="153"/>
      <c r="AO48" s="154"/>
      <c r="AP48" s="152"/>
      <c r="AQ48" s="153"/>
      <c r="AR48" s="153"/>
      <c r="AS48" s="153"/>
      <c r="AT48" s="153"/>
      <c r="AU48" s="153"/>
      <c r="AV48" s="153"/>
      <c r="AW48" s="153"/>
      <c r="AX48" s="154"/>
      <c r="AY48" s="395"/>
      <c r="AZ48" s="396"/>
      <c r="BA48" s="396"/>
      <c r="BB48" s="397"/>
      <c r="BC48" s="6"/>
      <c r="BD48" s="1"/>
      <c r="BE48" s="1"/>
      <c r="BF48" s="1"/>
      <c r="BG48" s="1"/>
      <c r="BH48" s="32"/>
      <c r="BI48" s="1"/>
      <c r="BJ48" s="1"/>
      <c r="BK48" s="1"/>
      <c r="BL48" s="444"/>
      <c r="BM48" s="445"/>
      <c r="BN48" s="445"/>
      <c r="BO48" s="445"/>
      <c r="BP48" s="445"/>
      <c r="BQ48" s="445"/>
      <c r="BR48" s="445"/>
      <c r="BS48" s="445"/>
      <c r="BT48" s="445"/>
      <c r="BU48" s="445"/>
      <c r="BV48" s="445"/>
      <c r="BW48" s="445"/>
      <c r="BX48" s="445"/>
      <c r="BY48" s="445"/>
      <c r="BZ48" s="445"/>
      <c r="CA48" s="445"/>
      <c r="CB48" s="445"/>
      <c r="CC48" s="445"/>
      <c r="CD48" s="445"/>
      <c r="CE48" s="445"/>
      <c r="CF48" s="445"/>
      <c r="CG48" s="445"/>
      <c r="CH48" s="445"/>
      <c r="CI48" s="445"/>
      <c r="CJ48" s="445"/>
      <c r="CK48" s="445"/>
      <c r="CL48" s="445"/>
      <c r="CM48" s="445"/>
      <c r="CN48" s="445"/>
      <c r="CO48" s="445"/>
      <c r="CP48" s="445"/>
      <c r="CQ48" s="445"/>
      <c r="CR48" s="445"/>
      <c r="CS48" s="445"/>
      <c r="CT48" s="445"/>
      <c r="CU48" s="445"/>
      <c r="CV48" s="445"/>
      <c r="CW48" s="445"/>
      <c r="CX48" s="445"/>
      <c r="CY48" s="445"/>
      <c r="CZ48" s="445"/>
      <c r="DA48" s="445"/>
      <c r="DB48" s="445"/>
      <c r="DC48" s="445"/>
      <c r="DD48" s="445"/>
      <c r="DE48" s="445"/>
      <c r="DF48" s="445"/>
      <c r="DG48" s="446"/>
    </row>
    <row r="49" spans="1:111" ht="8.1" customHeight="1">
      <c r="A49" s="1"/>
      <c r="B49" s="1"/>
      <c r="C49" s="1"/>
      <c r="D49" s="2"/>
      <c r="E49" s="2"/>
      <c r="F49" s="3"/>
      <c r="G49" s="91"/>
      <c r="H49" s="155"/>
      <c r="I49" s="159"/>
      <c r="J49" s="93"/>
      <c r="K49" s="91"/>
      <c r="L49" s="92"/>
      <c r="M49" s="92"/>
      <c r="N49" s="92"/>
      <c r="O49" s="92"/>
      <c r="P49" s="92"/>
      <c r="Q49" s="92"/>
      <c r="R49" s="93"/>
      <c r="S49" s="398"/>
      <c r="T49" s="399"/>
      <c r="U49" s="399"/>
      <c r="V49" s="399"/>
      <c r="W49" s="399"/>
      <c r="X49" s="399"/>
      <c r="Y49" s="399"/>
      <c r="Z49" s="399"/>
      <c r="AA49" s="399"/>
      <c r="AB49" s="399"/>
      <c r="AC49" s="399"/>
      <c r="AD49" s="399"/>
      <c r="AE49" s="400"/>
      <c r="AF49" s="207"/>
      <c r="AG49" s="208"/>
      <c r="AH49" s="208"/>
      <c r="AI49" s="208"/>
      <c r="AJ49" s="209"/>
      <c r="AK49" s="146"/>
      <c r="AL49" s="147"/>
      <c r="AM49" s="147"/>
      <c r="AN49" s="147"/>
      <c r="AO49" s="148"/>
      <c r="AP49" s="146"/>
      <c r="AQ49" s="147"/>
      <c r="AR49" s="147"/>
      <c r="AS49" s="147"/>
      <c r="AT49" s="147"/>
      <c r="AU49" s="147"/>
      <c r="AV49" s="147"/>
      <c r="AW49" s="147"/>
      <c r="AX49" s="148"/>
      <c r="AY49" s="390"/>
      <c r="AZ49" s="391"/>
      <c r="BA49" s="391"/>
      <c r="BB49" s="392"/>
      <c r="BC49" s="6"/>
      <c r="BD49" s="1"/>
      <c r="BE49" s="1"/>
      <c r="BF49" s="1"/>
      <c r="BG49" s="1"/>
      <c r="BH49" s="32"/>
      <c r="BI49" s="1"/>
      <c r="BJ49" s="1"/>
      <c r="BK49" s="1"/>
      <c r="BL49" s="444"/>
      <c r="BM49" s="445"/>
      <c r="BN49" s="445"/>
      <c r="BO49" s="445"/>
      <c r="BP49" s="445"/>
      <c r="BQ49" s="445"/>
      <c r="BR49" s="445"/>
      <c r="BS49" s="445"/>
      <c r="BT49" s="445"/>
      <c r="BU49" s="445"/>
      <c r="BV49" s="445"/>
      <c r="BW49" s="445"/>
      <c r="BX49" s="445"/>
      <c r="BY49" s="445"/>
      <c r="BZ49" s="445"/>
      <c r="CA49" s="445"/>
      <c r="CB49" s="445"/>
      <c r="CC49" s="445"/>
      <c r="CD49" s="445"/>
      <c r="CE49" s="445"/>
      <c r="CF49" s="445"/>
      <c r="CG49" s="445"/>
      <c r="CH49" s="445"/>
      <c r="CI49" s="445"/>
      <c r="CJ49" s="445"/>
      <c r="CK49" s="445"/>
      <c r="CL49" s="445"/>
      <c r="CM49" s="445"/>
      <c r="CN49" s="445"/>
      <c r="CO49" s="445"/>
      <c r="CP49" s="445"/>
      <c r="CQ49" s="445"/>
      <c r="CR49" s="445"/>
      <c r="CS49" s="445"/>
      <c r="CT49" s="445"/>
      <c r="CU49" s="445"/>
      <c r="CV49" s="445"/>
      <c r="CW49" s="445"/>
      <c r="CX49" s="445"/>
      <c r="CY49" s="445"/>
      <c r="CZ49" s="445"/>
      <c r="DA49" s="445"/>
      <c r="DB49" s="445"/>
      <c r="DC49" s="445"/>
      <c r="DD49" s="445"/>
      <c r="DE49" s="445"/>
      <c r="DF49" s="445"/>
      <c r="DG49" s="446"/>
    </row>
    <row r="50" spans="1:111" ht="8.1" customHeight="1">
      <c r="A50" s="1"/>
      <c r="B50" s="1"/>
      <c r="C50" s="1"/>
      <c r="D50" s="2"/>
      <c r="E50" s="2"/>
      <c r="F50" s="3"/>
      <c r="G50" s="156"/>
      <c r="H50" s="157"/>
      <c r="I50" s="160"/>
      <c r="J50" s="161"/>
      <c r="K50" s="156"/>
      <c r="L50" s="228"/>
      <c r="M50" s="228"/>
      <c r="N50" s="228"/>
      <c r="O50" s="228"/>
      <c r="P50" s="228"/>
      <c r="Q50" s="228"/>
      <c r="R50" s="161"/>
      <c r="S50" s="401"/>
      <c r="T50" s="402"/>
      <c r="U50" s="402"/>
      <c r="V50" s="402"/>
      <c r="W50" s="402"/>
      <c r="X50" s="402"/>
      <c r="Y50" s="402"/>
      <c r="Z50" s="402"/>
      <c r="AA50" s="402"/>
      <c r="AB50" s="402"/>
      <c r="AC50" s="402"/>
      <c r="AD50" s="402"/>
      <c r="AE50" s="403"/>
      <c r="AF50" s="210"/>
      <c r="AG50" s="211"/>
      <c r="AH50" s="211"/>
      <c r="AI50" s="211"/>
      <c r="AJ50" s="212"/>
      <c r="AK50" s="149"/>
      <c r="AL50" s="150"/>
      <c r="AM50" s="150"/>
      <c r="AN50" s="150"/>
      <c r="AO50" s="151"/>
      <c r="AP50" s="149"/>
      <c r="AQ50" s="150"/>
      <c r="AR50" s="150"/>
      <c r="AS50" s="150"/>
      <c r="AT50" s="150"/>
      <c r="AU50" s="150"/>
      <c r="AV50" s="150"/>
      <c r="AW50" s="150"/>
      <c r="AX50" s="151"/>
      <c r="AY50" s="393"/>
      <c r="AZ50" s="124"/>
      <c r="BA50" s="124"/>
      <c r="BB50" s="394"/>
      <c r="BC50" s="6"/>
      <c r="BD50" s="1"/>
      <c r="BE50" s="1"/>
      <c r="BF50" s="1"/>
      <c r="BG50" s="1"/>
      <c r="BH50" s="32"/>
      <c r="BI50" s="1"/>
      <c r="BJ50" s="1"/>
      <c r="BK50" s="1"/>
      <c r="BL50" s="444"/>
      <c r="BM50" s="445"/>
      <c r="BN50" s="445"/>
      <c r="BO50" s="445"/>
      <c r="BP50" s="445"/>
      <c r="BQ50" s="445"/>
      <c r="BR50" s="445"/>
      <c r="BS50" s="445"/>
      <c r="BT50" s="445"/>
      <c r="BU50" s="445"/>
      <c r="BV50" s="445"/>
      <c r="BW50" s="445"/>
      <c r="BX50" s="445"/>
      <c r="BY50" s="445"/>
      <c r="BZ50" s="445"/>
      <c r="CA50" s="445"/>
      <c r="CB50" s="445"/>
      <c r="CC50" s="445"/>
      <c r="CD50" s="445"/>
      <c r="CE50" s="445"/>
      <c r="CF50" s="445"/>
      <c r="CG50" s="445"/>
      <c r="CH50" s="445"/>
      <c r="CI50" s="445"/>
      <c r="CJ50" s="445"/>
      <c r="CK50" s="445"/>
      <c r="CL50" s="445"/>
      <c r="CM50" s="445"/>
      <c r="CN50" s="445"/>
      <c r="CO50" s="445"/>
      <c r="CP50" s="445"/>
      <c r="CQ50" s="445"/>
      <c r="CR50" s="445"/>
      <c r="CS50" s="445"/>
      <c r="CT50" s="445"/>
      <c r="CU50" s="445"/>
      <c r="CV50" s="445"/>
      <c r="CW50" s="445"/>
      <c r="CX50" s="445"/>
      <c r="CY50" s="445"/>
      <c r="CZ50" s="445"/>
      <c r="DA50" s="445"/>
      <c r="DB50" s="445"/>
      <c r="DC50" s="445"/>
      <c r="DD50" s="445"/>
      <c r="DE50" s="445"/>
      <c r="DF50" s="445"/>
      <c r="DG50" s="446"/>
    </row>
    <row r="51" spans="1:111" ht="8.1" customHeight="1">
      <c r="A51" s="1"/>
      <c r="B51" s="1"/>
      <c r="C51" s="1"/>
      <c r="D51" s="2"/>
      <c r="E51" s="2"/>
      <c r="F51" s="3"/>
      <c r="G51" s="94"/>
      <c r="H51" s="158"/>
      <c r="I51" s="162"/>
      <c r="J51" s="96"/>
      <c r="K51" s="94"/>
      <c r="L51" s="95"/>
      <c r="M51" s="95"/>
      <c r="N51" s="95"/>
      <c r="O51" s="95"/>
      <c r="P51" s="95"/>
      <c r="Q51" s="95"/>
      <c r="R51" s="96"/>
      <c r="S51" s="404"/>
      <c r="T51" s="405"/>
      <c r="U51" s="405"/>
      <c r="V51" s="405"/>
      <c r="W51" s="405"/>
      <c r="X51" s="405"/>
      <c r="Y51" s="405"/>
      <c r="Z51" s="405"/>
      <c r="AA51" s="405"/>
      <c r="AB51" s="405"/>
      <c r="AC51" s="405"/>
      <c r="AD51" s="405"/>
      <c r="AE51" s="406"/>
      <c r="AF51" s="213"/>
      <c r="AG51" s="214"/>
      <c r="AH51" s="214"/>
      <c r="AI51" s="214"/>
      <c r="AJ51" s="215"/>
      <c r="AK51" s="152"/>
      <c r="AL51" s="153"/>
      <c r="AM51" s="153"/>
      <c r="AN51" s="153"/>
      <c r="AO51" s="154"/>
      <c r="AP51" s="152"/>
      <c r="AQ51" s="153"/>
      <c r="AR51" s="153"/>
      <c r="AS51" s="153"/>
      <c r="AT51" s="153"/>
      <c r="AU51" s="153"/>
      <c r="AV51" s="153"/>
      <c r="AW51" s="153"/>
      <c r="AX51" s="154"/>
      <c r="AY51" s="395"/>
      <c r="AZ51" s="396"/>
      <c r="BA51" s="396"/>
      <c r="BB51" s="397"/>
      <c r="BC51" s="6"/>
      <c r="BD51" s="1"/>
      <c r="BE51" s="1"/>
      <c r="BF51" s="1"/>
      <c r="BG51" s="1"/>
      <c r="BH51" s="32"/>
      <c r="BI51" s="1"/>
      <c r="BJ51" s="1"/>
      <c r="BK51" s="1"/>
      <c r="BL51" s="444"/>
      <c r="BM51" s="445"/>
      <c r="BN51" s="445"/>
      <c r="BO51" s="445"/>
      <c r="BP51" s="445"/>
      <c r="BQ51" s="445"/>
      <c r="BR51" s="445"/>
      <c r="BS51" s="445"/>
      <c r="BT51" s="445"/>
      <c r="BU51" s="445"/>
      <c r="BV51" s="445"/>
      <c r="BW51" s="445"/>
      <c r="BX51" s="445"/>
      <c r="BY51" s="445"/>
      <c r="BZ51" s="445"/>
      <c r="CA51" s="445"/>
      <c r="CB51" s="445"/>
      <c r="CC51" s="445"/>
      <c r="CD51" s="445"/>
      <c r="CE51" s="445"/>
      <c r="CF51" s="445"/>
      <c r="CG51" s="445"/>
      <c r="CH51" s="445"/>
      <c r="CI51" s="445"/>
      <c r="CJ51" s="445"/>
      <c r="CK51" s="445"/>
      <c r="CL51" s="445"/>
      <c r="CM51" s="445"/>
      <c r="CN51" s="445"/>
      <c r="CO51" s="445"/>
      <c r="CP51" s="445"/>
      <c r="CQ51" s="445"/>
      <c r="CR51" s="445"/>
      <c r="CS51" s="445"/>
      <c r="CT51" s="445"/>
      <c r="CU51" s="445"/>
      <c r="CV51" s="445"/>
      <c r="CW51" s="445"/>
      <c r="CX51" s="445"/>
      <c r="CY51" s="445"/>
      <c r="CZ51" s="445"/>
      <c r="DA51" s="445"/>
      <c r="DB51" s="445"/>
      <c r="DC51" s="445"/>
      <c r="DD51" s="445"/>
      <c r="DE51" s="445"/>
      <c r="DF51" s="445"/>
      <c r="DG51" s="446"/>
    </row>
    <row r="52" spans="1:111" ht="8.1" customHeight="1">
      <c r="A52" s="1"/>
      <c r="B52" s="1"/>
      <c r="C52" s="1"/>
      <c r="D52" s="2"/>
      <c r="E52" s="2"/>
      <c r="F52" s="3"/>
      <c r="G52" s="91"/>
      <c r="H52" s="155"/>
      <c r="I52" s="159"/>
      <c r="J52" s="93"/>
      <c r="K52" s="91"/>
      <c r="L52" s="92"/>
      <c r="M52" s="92"/>
      <c r="N52" s="92"/>
      <c r="O52" s="92"/>
      <c r="P52" s="92"/>
      <c r="Q52" s="92"/>
      <c r="R52" s="93"/>
      <c r="S52" s="398"/>
      <c r="T52" s="399"/>
      <c r="U52" s="399"/>
      <c r="V52" s="399"/>
      <c r="W52" s="399"/>
      <c r="X52" s="399"/>
      <c r="Y52" s="399"/>
      <c r="Z52" s="399"/>
      <c r="AA52" s="399"/>
      <c r="AB52" s="399"/>
      <c r="AC52" s="399"/>
      <c r="AD52" s="399"/>
      <c r="AE52" s="400"/>
      <c r="AF52" s="207"/>
      <c r="AG52" s="208"/>
      <c r="AH52" s="208"/>
      <c r="AI52" s="208"/>
      <c r="AJ52" s="209"/>
      <c r="AK52" s="146"/>
      <c r="AL52" s="147"/>
      <c r="AM52" s="147"/>
      <c r="AN52" s="147"/>
      <c r="AO52" s="148"/>
      <c r="AP52" s="146"/>
      <c r="AQ52" s="147"/>
      <c r="AR52" s="147"/>
      <c r="AS52" s="147"/>
      <c r="AT52" s="147"/>
      <c r="AU52" s="147"/>
      <c r="AV52" s="147"/>
      <c r="AW52" s="147"/>
      <c r="AX52" s="148"/>
      <c r="AY52" s="390"/>
      <c r="AZ52" s="391"/>
      <c r="BA52" s="391"/>
      <c r="BB52" s="392"/>
      <c r="BC52" s="6"/>
      <c r="BD52" s="1"/>
      <c r="BE52" s="1"/>
      <c r="BF52" s="1"/>
      <c r="BG52" s="1"/>
      <c r="BH52" s="32"/>
      <c r="BI52" s="1"/>
      <c r="BJ52" s="1"/>
      <c r="BK52" s="1"/>
      <c r="BL52" s="444"/>
      <c r="BM52" s="445"/>
      <c r="BN52" s="445"/>
      <c r="BO52" s="445"/>
      <c r="BP52" s="445"/>
      <c r="BQ52" s="445"/>
      <c r="BR52" s="445"/>
      <c r="BS52" s="445"/>
      <c r="BT52" s="445"/>
      <c r="BU52" s="445"/>
      <c r="BV52" s="445"/>
      <c r="BW52" s="445"/>
      <c r="BX52" s="445"/>
      <c r="BY52" s="445"/>
      <c r="BZ52" s="445"/>
      <c r="CA52" s="445"/>
      <c r="CB52" s="445"/>
      <c r="CC52" s="445"/>
      <c r="CD52" s="445"/>
      <c r="CE52" s="445"/>
      <c r="CF52" s="445"/>
      <c r="CG52" s="445"/>
      <c r="CH52" s="445"/>
      <c r="CI52" s="445"/>
      <c r="CJ52" s="445"/>
      <c r="CK52" s="445"/>
      <c r="CL52" s="445"/>
      <c r="CM52" s="445"/>
      <c r="CN52" s="445"/>
      <c r="CO52" s="445"/>
      <c r="CP52" s="445"/>
      <c r="CQ52" s="445"/>
      <c r="CR52" s="445"/>
      <c r="CS52" s="445"/>
      <c r="CT52" s="445"/>
      <c r="CU52" s="445"/>
      <c r="CV52" s="445"/>
      <c r="CW52" s="445"/>
      <c r="CX52" s="445"/>
      <c r="CY52" s="445"/>
      <c r="CZ52" s="445"/>
      <c r="DA52" s="445"/>
      <c r="DB52" s="445"/>
      <c r="DC52" s="445"/>
      <c r="DD52" s="445"/>
      <c r="DE52" s="445"/>
      <c r="DF52" s="445"/>
      <c r="DG52" s="446"/>
    </row>
    <row r="53" spans="1:111" ht="8.1" customHeight="1">
      <c r="A53" s="1"/>
      <c r="B53" s="1"/>
      <c r="C53" s="1"/>
      <c r="D53" s="2"/>
      <c r="E53" s="2"/>
      <c r="F53" s="3"/>
      <c r="G53" s="156"/>
      <c r="H53" s="157"/>
      <c r="I53" s="160"/>
      <c r="J53" s="161"/>
      <c r="K53" s="156"/>
      <c r="L53" s="228"/>
      <c r="M53" s="228"/>
      <c r="N53" s="228"/>
      <c r="O53" s="228"/>
      <c r="P53" s="228"/>
      <c r="Q53" s="228"/>
      <c r="R53" s="161"/>
      <c r="S53" s="401"/>
      <c r="T53" s="402"/>
      <c r="U53" s="402"/>
      <c r="V53" s="402"/>
      <c r="W53" s="402"/>
      <c r="X53" s="402"/>
      <c r="Y53" s="402"/>
      <c r="Z53" s="402"/>
      <c r="AA53" s="402"/>
      <c r="AB53" s="402"/>
      <c r="AC53" s="402"/>
      <c r="AD53" s="402"/>
      <c r="AE53" s="403"/>
      <c r="AF53" s="210"/>
      <c r="AG53" s="211"/>
      <c r="AH53" s="211"/>
      <c r="AI53" s="211"/>
      <c r="AJ53" s="212"/>
      <c r="AK53" s="149"/>
      <c r="AL53" s="150"/>
      <c r="AM53" s="150"/>
      <c r="AN53" s="150"/>
      <c r="AO53" s="151"/>
      <c r="AP53" s="149"/>
      <c r="AQ53" s="150"/>
      <c r="AR53" s="150"/>
      <c r="AS53" s="150"/>
      <c r="AT53" s="150"/>
      <c r="AU53" s="150"/>
      <c r="AV53" s="150"/>
      <c r="AW53" s="150"/>
      <c r="AX53" s="151"/>
      <c r="AY53" s="393"/>
      <c r="AZ53" s="124"/>
      <c r="BA53" s="124"/>
      <c r="BB53" s="394"/>
      <c r="BC53" s="6"/>
      <c r="BD53" s="1"/>
      <c r="BE53" s="1"/>
      <c r="BF53" s="1"/>
      <c r="BG53" s="1"/>
      <c r="BH53" s="32"/>
      <c r="BI53" s="1"/>
      <c r="BJ53" s="1"/>
      <c r="BK53" s="1"/>
      <c r="BL53" s="444"/>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45"/>
      <c r="CU53" s="445"/>
      <c r="CV53" s="445"/>
      <c r="CW53" s="445"/>
      <c r="CX53" s="445"/>
      <c r="CY53" s="445"/>
      <c r="CZ53" s="445"/>
      <c r="DA53" s="445"/>
      <c r="DB53" s="445"/>
      <c r="DC53" s="445"/>
      <c r="DD53" s="445"/>
      <c r="DE53" s="445"/>
      <c r="DF53" s="445"/>
      <c r="DG53" s="446"/>
    </row>
    <row r="54" spans="1:111" ht="8.1" customHeight="1">
      <c r="A54" s="1"/>
      <c r="B54" s="1"/>
      <c r="C54" s="1"/>
      <c r="D54" s="2"/>
      <c r="E54" s="2"/>
      <c r="F54" s="3"/>
      <c r="G54" s="94"/>
      <c r="H54" s="158"/>
      <c r="I54" s="162"/>
      <c r="J54" s="96"/>
      <c r="K54" s="94"/>
      <c r="L54" s="95"/>
      <c r="M54" s="95"/>
      <c r="N54" s="95"/>
      <c r="O54" s="95"/>
      <c r="P54" s="95"/>
      <c r="Q54" s="95"/>
      <c r="R54" s="96"/>
      <c r="S54" s="404"/>
      <c r="T54" s="405"/>
      <c r="U54" s="405"/>
      <c r="V54" s="405"/>
      <c r="W54" s="405"/>
      <c r="X54" s="405"/>
      <c r="Y54" s="405"/>
      <c r="Z54" s="405"/>
      <c r="AA54" s="405"/>
      <c r="AB54" s="405"/>
      <c r="AC54" s="405"/>
      <c r="AD54" s="405"/>
      <c r="AE54" s="406"/>
      <c r="AF54" s="213"/>
      <c r="AG54" s="214"/>
      <c r="AH54" s="214"/>
      <c r="AI54" s="214"/>
      <c r="AJ54" s="215"/>
      <c r="AK54" s="152"/>
      <c r="AL54" s="153"/>
      <c r="AM54" s="153"/>
      <c r="AN54" s="153"/>
      <c r="AO54" s="154"/>
      <c r="AP54" s="152"/>
      <c r="AQ54" s="153"/>
      <c r="AR54" s="153"/>
      <c r="AS54" s="153"/>
      <c r="AT54" s="153"/>
      <c r="AU54" s="153"/>
      <c r="AV54" s="153"/>
      <c r="AW54" s="153"/>
      <c r="AX54" s="154"/>
      <c r="AY54" s="395"/>
      <c r="AZ54" s="396"/>
      <c r="BA54" s="396"/>
      <c r="BB54" s="397"/>
      <c r="BC54" s="6"/>
      <c r="BD54" s="1"/>
      <c r="BE54" s="1"/>
      <c r="BF54" s="1"/>
      <c r="BG54" s="1"/>
      <c r="BH54" s="32"/>
      <c r="BI54" s="1"/>
      <c r="BJ54" s="1"/>
      <c r="BK54" s="1"/>
      <c r="BL54" s="444"/>
      <c r="BM54" s="445"/>
      <c r="BN54" s="445"/>
      <c r="BO54" s="445"/>
      <c r="BP54" s="445"/>
      <c r="BQ54" s="445"/>
      <c r="BR54" s="445"/>
      <c r="BS54" s="445"/>
      <c r="BT54" s="445"/>
      <c r="BU54" s="445"/>
      <c r="BV54" s="445"/>
      <c r="BW54" s="445"/>
      <c r="BX54" s="445"/>
      <c r="BY54" s="445"/>
      <c r="BZ54" s="445"/>
      <c r="CA54" s="445"/>
      <c r="CB54" s="445"/>
      <c r="CC54" s="445"/>
      <c r="CD54" s="445"/>
      <c r="CE54" s="445"/>
      <c r="CF54" s="445"/>
      <c r="CG54" s="445"/>
      <c r="CH54" s="445"/>
      <c r="CI54" s="445"/>
      <c r="CJ54" s="445"/>
      <c r="CK54" s="445"/>
      <c r="CL54" s="445"/>
      <c r="CM54" s="445"/>
      <c r="CN54" s="445"/>
      <c r="CO54" s="445"/>
      <c r="CP54" s="445"/>
      <c r="CQ54" s="445"/>
      <c r="CR54" s="445"/>
      <c r="CS54" s="445"/>
      <c r="CT54" s="445"/>
      <c r="CU54" s="445"/>
      <c r="CV54" s="445"/>
      <c r="CW54" s="445"/>
      <c r="CX54" s="445"/>
      <c r="CY54" s="445"/>
      <c r="CZ54" s="445"/>
      <c r="DA54" s="445"/>
      <c r="DB54" s="445"/>
      <c r="DC54" s="445"/>
      <c r="DD54" s="445"/>
      <c r="DE54" s="445"/>
      <c r="DF54" s="445"/>
      <c r="DG54" s="446"/>
    </row>
    <row r="55" spans="1:111" ht="8.1" customHeight="1">
      <c r="A55" s="1"/>
      <c r="B55" s="1"/>
      <c r="C55" s="1"/>
      <c r="D55" s="2"/>
      <c r="E55" s="2"/>
      <c r="F55" s="3"/>
      <c r="G55" s="91"/>
      <c r="H55" s="155"/>
      <c r="I55" s="159"/>
      <c r="J55" s="93"/>
      <c r="K55" s="91"/>
      <c r="L55" s="92"/>
      <c r="M55" s="92"/>
      <c r="N55" s="92"/>
      <c r="O55" s="92"/>
      <c r="P55" s="92"/>
      <c r="Q55" s="92"/>
      <c r="R55" s="93"/>
      <c r="S55" s="398"/>
      <c r="T55" s="399"/>
      <c r="U55" s="399"/>
      <c r="V55" s="399"/>
      <c r="W55" s="399"/>
      <c r="X55" s="399"/>
      <c r="Y55" s="399"/>
      <c r="Z55" s="399"/>
      <c r="AA55" s="399"/>
      <c r="AB55" s="399"/>
      <c r="AC55" s="399"/>
      <c r="AD55" s="399"/>
      <c r="AE55" s="400"/>
      <c r="AF55" s="207"/>
      <c r="AG55" s="208"/>
      <c r="AH55" s="208"/>
      <c r="AI55" s="208"/>
      <c r="AJ55" s="209"/>
      <c r="AK55" s="146"/>
      <c r="AL55" s="147"/>
      <c r="AM55" s="147"/>
      <c r="AN55" s="147"/>
      <c r="AO55" s="148"/>
      <c r="AP55" s="146"/>
      <c r="AQ55" s="147"/>
      <c r="AR55" s="147"/>
      <c r="AS55" s="147"/>
      <c r="AT55" s="147"/>
      <c r="AU55" s="147"/>
      <c r="AV55" s="147"/>
      <c r="AW55" s="147"/>
      <c r="AX55" s="148"/>
      <c r="AY55" s="390"/>
      <c r="AZ55" s="391"/>
      <c r="BA55" s="391"/>
      <c r="BB55" s="392"/>
      <c r="BC55" s="6"/>
      <c r="BD55" s="1"/>
      <c r="BE55" s="1"/>
      <c r="BF55" s="1"/>
      <c r="BG55" s="1"/>
      <c r="BH55" s="32"/>
      <c r="BI55" s="1"/>
      <c r="BJ55" s="1"/>
      <c r="BK55" s="1"/>
      <c r="BL55" s="444"/>
      <c r="BM55" s="445"/>
      <c r="BN55" s="445"/>
      <c r="BO55" s="445"/>
      <c r="BP55" s="445"/>
      <c r="BQ55" s="445"/>
      <c r="BR55" s="445"/>
      <c r="BS55" s="445"/>
      <c r="BT55" s="445"/>
      <c r="BU55" s="445"/>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c r="CZ55" s="445"/>
      <c r="DA55" s="445"/>
      <c r="DB55" s="445"/>
      <c r="DC55" s="445"/>
      <c r="DD55" s="445"/>
      <c r="DE55" s="445"/>
      <c r="DF55" s="445"/>
      <c r="DG55" s="446"/>
    </row>
    <row r="56" spans="1:111" ht="8.1" customHeight="1">
      <c r="A56" s="1"/>
      <c r="B56" s="1"/>
      <c r="C56" s="1"/>
      <c r="D56" s="2"/>
      <c r="E56" s="2"/>
      <c r="F56" s="3"/>
      <c r="G56" s="156"/>
      <c r="H56" s="157"/>
      <c r="I56" s="160"/>
      <c r="J56" s="161"/>
      <c r="K56" s="156"/>
      <c r="L56" s="228"/>
      <c r="M56" s="228"/>
      <c r="N56" s="228"/>
      <c r="O56" s="228"/>
      <c r="P56" s="228"/>
      <c r="Q56" s="228"/>
      <c r="R56" s="161"/>
      <c r="S56" s="401"/>
      <c r="T56" s="402"/>
      <c r="U56" s="402"/>
      <c r="V56" s="402"/>
      <c r="W56" s="402"/>
      <c r="X56" s="402"/>
      <c r="Y56" s="402"/>
      <c r="Z56" s="402"/>
      <c r="AA56" s="402"/>
      <c r="AB56" s="402"/>
      <c r="AC56" s="402"/>
      <c r="AD56" s="402"/>
      <c r="AE56" s="403"/>
      <c r="AF56" s="210"/>
      <c r="AG56" s="211"/>
      <c r="AH56" s="211"/>
      <c r="AI56" s="211"/>
      <c r="AJ56" s="212"/>
      <c r="AK56" s="149"/>
      <c r="AL56" s="150"/>
      <c r="AM56" s="150"/>
      <c r="AN56" s="150"/>
      <c r="AO56" s="151"/>
      <c r="AP56" s="149"/>
      <c r="AQ56" s="150"/>
      <c r="AR56" s="150"/>
      <c r="AS56" s="150"/>
      <c r="AT56" s="150"/>
      <c r="AU56" s="150"/>
      <c r="AV56" s="150"/>
      <c r="AW56" s="150"/>
      <c r="AX56" s="151"/>
      <c r="AY56" s="393"/>
      <c r="AZ56" s="124"/>
      <c r="BA56" s="124"/>
      <c r="BB56" s="394"/>
      <c r="BC56" s="6"/>
      <c r="BD56" s="1"/>
      <c r="BE56" s="1"/>
      <c r="BF56" s="1"/>
      <c r="BG56" s="1"/>
      <c r="BH56" s="32"/>
      <c r="BI56" s="1"/>
      <c r="BJ56" s="1"/>
      <c r="BK56" s="1"/>
      <c r="BL56" s="444"/>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CZ56" s="445"/>
      <c r="DA56" s="445"/>
      <c r="DB56" s="445"/>
      <c r="DC56" s="445"/>
      <c r="DD56" s="445"/>
      <c r="DE56" s="445"/>
      <c r="DF56" s="445"/>
      <c r="DG56" s="446"/>
    </row>
    <row r="57" spans="1:111" ht="8.1" customHeight="1">
      <c r="A57" s="1"/>
      <c r="B57" s="1"/>
      <c r="C57" s="1"/>
      <c r="D57" s="2"/>
      <c r="E57" s="2"/>
      <c r="F57" s="3"/>
      <c r="G57" s="94"/>
      <c r="H57" s="158"/>
      <c r="I57" s="162"/>
      <c r="J57" s="96"/>
      <c r="K57" s="94"/>
      <c r="L57" s="95"/>
      <c r="M57" s="95"/>
      <c r="N57" s="95"/>
      <c r="O57" s="95"/>
      <c r="P57" s="95"/>
      <c r="Q57" s="95"/>
      <c r="R57" s="96"/>
      <c r="S57" s="404"/>
      <c r="T57" s="405"/>
      <c r="U57" s="405"/>
      <c r="V57" s="405"/>
      <c r="W57" s="405"/>
      <c r="X57" s="405"/>
      <c r="Y57" s="405"/>
      <c r="Z57" s="405"/>
      <c r="AA57" s="405"/>
      <c r="AB57" s="405"/>
      <c r="AC57" s="405"/>
      <c r="AD57" s="405"/>
      <c r="AE57" s="406"/>
      <c r="AF57" s="213"/>
      <c r="AG57" s="214"/>
      <c r="AH57" s="214"/>
      <c r="AI57" s="214"/>
      <c r="AJ57" s="215"/>
      <c r="AK57" s="152"/>
      <c r="AL57" s="153"/>
      <c r="AM57" s="153"/>
      <c r="AN57" s="153"/>
      <c r="AO57" s="154"/>
      <c r="AP57" s="152"/>
      <c r="AQ57" s="153"/>
      <c r="AR57" s="153"/>
      <c r="AS57" s="153"/>
      <c r="AT57" s="153"/>
      <c r="AU57" s="153"/>
      <c r="AV57" s="153"/>
      <c r="AW57" s="153"/>
      <c r="AX57" s="154"/>
      <c r="AY57" s="395"/>
      <c r="AZ57" s="396"/>
      <c r="BA57" s="396"/>
      <c r="BB57" s="397"/>
      <c r="BC57" s="6"/>
      <c r="BD57" s="1"/>
      <c r="BE57" s="1"/>
      <c r="BF57" s="1"/>
      <c r="BG57" s="1"/>
      <c r="BH57" s="32"/>
      <c r="BI57" s="1"/>
      <c r="BJ57" s="1"/>
      <c r="BK57" s="1"/>
      <c r="BL57" s="444"/>
      <c r="BM57" s="445"/>
      <c r="BN57" s="445"/>
      <c r="BO57" s="445"/>
      <c r="BP57" s="445"/>
      <c r="BQ57" s="445"/>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c r="DC57" s="445"/>
      <c r="DD57" s="445"/>
      <c r="DE57" s="445"/>
      <c r="DF57" s="445"/>
      <c r="DG57" s="446"/>
    </row>
    <row r="58" spans="1:111" ht="8.1" customHeight="1">
      <c r="A58" s="1"/>
      <c r="B58" s="1"/>
      <c r="C58" s="1"/>
      <c r="D58" s="2"/>
      <c r="E58" s="2"/>
      <c r="F58" s="3"/>
      <c r="G58" s="91"/>
      <c r="H58" s="155"/>
      <c r="I58" s="159"/>
      <c r="J58" s="93"/>
      <c r="K58" s="91"/>
      <c r="L58" s="92"/>
      <c r="M58" s="92"/>
      <c r="N58" s="92"/>
      <c r="O58" s="92"/>
      <c r="P58" s="92"/>
      <c r="Q58" s="92"/>
      <c r="R58" s="93"/>
      <c r="S58" s="398"/>
      <c r="T58" s="399"/>
      <c r="U58" s="399"/>
      <c r="V58" s="399"/>
      <c r="W58" s="399"/>
      <c r="X58" s="399"/>
      <c r="Y58" s="399"/>
      <c r="Z58" s="399"/>
      <c r="AA58" s="399"/>
      <c r="AB58" s="399"/>
      <c r="AC58" s="399"/>
      <c r="AD58" s="399"/>
      <c r="AE58" s="400"/>
      <c r="AF58" s="207"/>
      <c r="AG58" s="208"/>
      <c r="AH58" s="208"/>
      <c r="AI58" s="208"/>
      <c r="AJ58" s="209"/>
      <c r="AK58" s="146"/>
      <c r="AL58" s="147"/>
      <c r="AM58" s="147"/>
      <c r="AN58" s="147"/>
      <c r="AO58" s="148"/>
      <c r="AP58" s="146"/>
      <c r="AQ58" s="147"/>
      <c r="AR58" s="147"/>
      <c r="AS58" s="147"/>
      <c r="AT58" s="147"/>
      <c r="AU58" s="147"/>
      <c r="AV58" s="147"/>
      <c r="AW58" s="147"/>
      <c r="AX58" s="148"/>
      <c r="AY58" s="390"/>
      <c r="AZ58" s="391"/>
      <c r="BA58" s="391"/>
      <c r="BB58" s="392"/>
      <c r="BC58" s="6"/>
      <c r="BD58" s="1"/>
      <c r="BE58" s="1"/>
      <c r="BF58" s="1"/>
      <c r="BG58" s="1"/>
      <c r="BH58" s="32"/>
      <c r="BI58" s="1"/>
      <c r="BJ58" s="1"/>
      <c r="BK58" s="1"/>
      <c r="BL58" s="444"/>
      <c r="BM58" s="445"/>
      <c r="BN58" s="445"/>
      <c r="BO58" s="445"/>
      <c r="BP58" s="445"/>
      <c r="BQ58" s="445"/>
      <c r="BR58" s="445"/>
      <c r="BS58" s="445"/>
      <c r="BT58" s="445"/>
      <c r="BU58" s="445"/>
      <c r="BV58" s="445"/>
      <c r="BW58" s="445"/>
      <c r="BX58" s="445"/>
      <c r="BY58" s="445"/>
      <c r="BZ58" s="445"/>
      <c r="CA58" s="445"/>
      <c r="CB58" s="445"/>
      <c r="CC58" s="445"/>
      <c r="CD58" s="445"/>
      <c r="CE58" s="445"/>
      <c r="CF58" s="445"/>
      <c r="CG58" s="445"/>
      <c r="CH58" s="445"/>
      <c r="CI58" s="445"/>
      <c r="CJ58" s="445"/>
      <c r="CK58" s="445"/>
      <c r="CL58" s="445"/>
      <c r="CM58" s="445"/>
      <c r="CN58" s="445"/>
      <c r="CO58" s="445"/>
      <c r="CP58" s="445"/>
      <c r="CQ58" s="445"/>
      <c r="CR58" s="445"/>
      <c r="CS58" s="445"/>
      <c r="CT58" s="445"/>
      <c r="CU58" s="445"/>
      <c r="CV58" s="445"/>
      <c r="CW58" s="445"/>
      <c r="CX58" s="445"/>
      <c r="CY58" s="445"/>
      <c r="CZ58" s="445"/>
      <c r="DA58" s="445"/>
      <c r="DB58" s="445"/>
      <c r="DC58" s="445"/>
      <c r="DD58" s="445"/>
      <c r="DE58" s="445"/>
      <c r="DF58" s="445"/>
      <c r="DG58" s="446"/>
    </row>
    <row r="59" spans="1:111" ht="8.1" customHeight="1">
      <c r="A59" s="1"/>
      <c r="B59" s="1"/>
      <c r="C59" s="1"/>
      <c r="D59" s="2"/>
      <c r="E59" s="2"/>
      <c r="F59" s="3"/>
      <c r="G59" s="156"/>
      <c r="H59" s="157"/>
      <c r="I59" s="160"/>
      <c r="J59" s="161"/>
      <c r="K59" s="156"/>
      <c r="L59" s="228"/>
      <c r="M59" s="228"/>
      <c r="N59" s="228"/>
      <c r="O59" s="228"/>
      <c r="P59" s="228"/>
      <c r="Q59" s="228"/>
      <c r="R59" s="161"/>
      <c r="S59" s="401"/>
      <c r="T59" s="402"/>
      <c r="U59" s="402"/>
      <c r="V59" s="402"/>
      <c r="W59" s="402"/>
      <c r="X59" s="402"/>
      <c r="Y59" s="402"/>
      <c r="Z59" s="402"/>
      <c r="AA59" s="402"/>
      <c r="AB59" s="402"/>
      <c r="AC59" s="402"/>
      <c r="AD59" s="402"/>
      <c r="AE59" s="403"/>
      <c r="AF59" s="210"/>
      <c r="AG59" s="211"/>
      <c r="AH59" s="211"/>
      <c r="AI59" s="211"/>
      <c r="AJ59" s="212"/>
      <c r="AK59" s="149"/>
      <c r="AL59" s="150"/>
      <c r="AM59" s="150"/>
      <c r="AN59" s="150"/>
      <c r="AO59" s="151"/>
      <c r="AP59" s="149"/>
      <c r="AQ59" s="150"/>
      <c r="AR59" s="150"/>
      <c r="AS59" s="150"/>
      <c r="AT59" s="150"/>
      <c r="AU59" s="150"/>
      <c r="AV59" s="150"/>
      <c r="AW59" s="150"/>
      <c r="AX59" s="151"/>
      <c r="AY59" s="393"/>
      <c r="AZ59" s="124"/>
      <c r="BA59" s="124"/>
      <c r="BB59" s="394"/>
      <c r="BC59" s="6"/>
      <c r="BD59" s="1"/>
      <c r="BE59" s="1"/>
      <c r="BF59" s="1"/>
      <c r="BG59" s="1"/>
      <c r="BH59" s="32"/>
      <c r="BI59" s="1"/>
      <c r="BJ59" s="1"/>
      <c r="BK59" s="1"/>
      <c r="BL59" s="444"/>
      <c r="BM59" s="445"/>
      <c r="BN59" s="445"/>
      <c r="BO59" s="445"/>
      <c r="BP59" s="445"/>
      <c r="BQ59" s="445"/>
      <c r="BR59" s="445"/>
      <c r="BS59" s="445"/>
      <c r="BT59" s="445"/>
      <c r="BU59" s="445"/>
      <c r="BV59" s="445"/>
      <c r="BW59" s="445"/>
      <c r="BX59" s="445"/>
      <c r="BY59" s="445"/>
      <c r="BZ59" s="445"/>
      <c r="CA59" s="445"/>
      <c r="CB59" s="445"/>
      <c r="CC59" s="445"/>
      <c r="CD59" s="445"/>
      <c r="CE59" s="445"/>
      <c r="CF59" s="445"/>
      <c r="CG59" s="445"/>
      <c r="CH59" s="445"/>
      <c r="CI59" s="445"/>
      <c r="CJ59" s="445"/>
      <c r="CK59" s="445"/>
      <c r="CL59" s="445"/>
      <c r="CM59" s="445"/>
      <c r="CN59" s="445"/>
      <c r="CO59" s="445"/>
      <c r="CP59" s="445"/>
      <c r="CQ59" s="445"/>
      <c r="CR59" s="445"/>
      <c r="CS59" s="445"/>
      <c r="CT59" s="445"/>
      <c r="CU59" s="445"/>
      <c r="CV59" s="445"/>
      <c r="CW59" s="445"/>
      <c r="CX59" s="445"/>
      <c r="CY59" s="445"/>
      <c r="CZ59" s="445"/>
      <c r="DA59" s="445"/>
      <c r="DB59" s="445"/>
      <c r="DC59" s="445"/>
      <c r="DD59" s="445"/>
      <c r="DE59" s="445"/>
      <c r="DF59" s="445"/>
      <c r="DG59" s="446"/>
    </row>
    <row r="60" spans="1:111" ht="8.1" customHeight="1">
      <c r="A60" s="1"/>
      <c r="B60" s="1"/>
      <c r="C60" s="1"/>
      <c r="D60" s="2"/>
      <c r="E60" s="2"/>
      <c r="F60" s="3"/>
      <c r="G60" s="94"/>
      <c r="H60" s="158"/>
      <c r="I60" s="162"/>
      <c r="J60" s="96"/>
      <c r="K60" s="94"/>
      <c r="L60" s="95"/>
      <c r="M60" s="95"/>
      <c r="N60" s="95"/>
      <c r="O60" s="95"/>
      <c r="P60" s="95"/>
      <c r="Q60" s="95"/>
      <c r="R60" s="96"/>
      <c r="S60" s="404"/>
      <c r="T60" s="405"/>
      <c r="U60" s="405"/>
      <c r="V60" s="405"/>
      <c r="W60" s="405"/>
      <c r="X60" s="405"/>
      <c r="Y60" s="405"/>
      <c r="Z60" s="405"/>
      <c r="AA60" s="405"/>
      <c r="AB60" s="405"/>
      <c r="AC60" s="405"/>
      <c r="AD60" s="405"/>
      <c r="AE60" s="406"/>
      <c r="AF60" s="213"/>
      <c r="AG60" s="214"/>
      <c r="AH60" s="214"/>
      <c r="AI60" s="214"/>
      <c r="AJ60" s="215"/>
      <c r="AK60" s="152"/>
      <c r="AL60" s="153"/>
      <c r="AM60" s="153"/>
      <c r="AN60" s="153"/>
      <c r="AO60" s="154"/>
      <c r="AP60" s="152"/>
      <c r="AQ60" s="153"/>
      <c r="AR60" s="153"/>
      <c r="AS60" s="153"/>
      <c r="AT60" s="153"/>
      <c r="AU60" s="153"/>
      <c r="AV60" s="153"/>
      <c r="AW60" s="153"/>
      <c r="AX60" s="154"/>
      <c r="AY60" s="395"/>
      <c r="AZ60" s="396"/>
      <c r="BA60" s="396"/>
      <c r="BB60" s="397"/>
      <c r="BC60" s="6"/>
      <c r="BD60" s="1"/>
      <c r="BE60" s="1"/>
      <c r="BF60" s="1"/>
      <c r="BG60" s="1"/>
      <c r="BH60" s="32"/>
      <c r="BI60" s="1"/>
      <c r="BJ60" s="1"/>
      <c r="BK60" s="1"/>
      <c r="BL60" s="444"/>
      <c r="BM60" s="445"/>
      <c r="BN60" s="445"/>
      <c r="BO60" s="445"/>
      <c r="BP60" s="445"/>
      <c r="BQ60" s="445"/>
      <c r="BR60" s="445"/>
      <c r="BS60" s="445"/>
      <c r="BT60" s="445"/>
      <c r="BU60" s="445"/>
      <c r="BV60" s="445"/>
      <c r="BW60" s="445"/>
      <c r="BX60" s="445"/>
      <c r="BY60" s="445"/>
      <c r="BZ60" s="445"/>
      <c r="CA60" s="445"/>
      <c r="CB60" s="445"/>
      <c r="CC60" s="445"/>
      <c r="CD60" s="445"/>
      <c r="CE60" s="445"/>
      <c r="CF60" s="445"/>
      <c r="CG60" s="445"/>
      <c r="CH60" s="445"/>
      <c r="CI60" s="445"/>
      <c r="CJ60" s="445"/>
      <c r="CK60" s="445"/>
      <c r="CL60" s="445"/>
      <c r="CM60" s="445"/>
      <c r="CN60" s="445"/>
      <c r="CO60" s="445"/>
      <c r="CP60" s="445"/>
      <c r="CQ60" s="445"/>
      <c r="CR60" s="445"/>
      <c r="CS60" s="445"/>
      <c r="CT60" s="445"/>
      <c r="CU60" s="445"/>
      <c r="CV60" s="445"/>
      <c r="CW60" s="445"/>
      <c r="CX60" s="445"/>
      <c r="CY60" s="445"/>
      <c r="CZ60" s="445"/>
      <c r="DA60" s="445"/>
      <c r="DB60" s="445"/>
      <c r="DC60" s="445"/>
      <c r="DD60" s="445"/>
      <c r="DE60" s="445"/>
      <c r="DF60" s="445"/>
      <c r="DG60" s="446"/>
    </row>
    <row r="61" spans="1:111" ht="8.1" customHeight="1">
      <c r="A61" s="1"/>
      <c r="B61" s="1"/>
      <c r="C61" s="1"/>
      <c r="D61" s="2"/>
      <c r="E61" s="2"/>
      <c r="F61" s="3"/>
      <c r="G61" s="91"/>
      <c r="H61" s="155"/>
      <c r="I61" s="159"/>
      <c r="J61" s="93"/>
      <c r="K61" s="91"/>
      <c r="L61" s="92"/>
      <c r="M61" s="92"/>
      <c r="N61" s="92"/>
      <c r="O61" s="92"/>
      <c r="P61" s="92"/>
      <c r="Q61" s="92"/>
      <c r="R61" s="93"/>
      <c r="S61" s="398"/>
      <c r="T61" s="399"/>
      <c r="U61" s="399"/>
      <c r="V61" s="399"/>
      <c r="W61" s="399"/>
      <c r="X61" s="399"/>
      <c r="Y61" s="399"/>
      <c r="Z61" s="399"/>
      <c r="AA61" s="399"/>
      <c r="AB61" s="399"/>
      <c r="AC61" s="399"/>
      <c r="AD61" s="399"/>
      <c r="AE61" s="400"/>
      <c r="AF61" s="207"/>
      <c r="AG61" s="208"/>
      <c r="AH61" s="208"/>
      <c r="AI61" s="208"/>
      <c r="AJ61" s="209"/>
      <c r="AK61" s="146"/>
      <c r="AL61" s="147"/>
      <c r="AM61" s="147"/>
      <c r="AN61" s="147"/>
      <c r="AO61" s="148"/>
      <c r="AP61" s="146"/>
      <c r="AQ61" s="147"/>
      <c r="AR61" s="147"/>
      <c r="AS61" s="147"/>
      <c r="AT61" s="147"/>
      <c r="AU61" s="147"/>
      <c r="AV61" s="147"/>
      <c r="AW61" s="147"/>
      <c r="AX61" s="148"/>
      <c r="AY61" s="390"/>
      <c r="AZ61" s="391"/>
      <c r="BA61" s="391"/>
      <c r="BB61" s="392"/>
      <c r="BC61" s="6"/>
      <c r="BD61" s="1"/>
      <c r="BE61" s="1"/>
      <c r="BF61" s="1"/>
      <c r="BG61" s="1"/>
      <c r="BH61" s="32"/>
      <c r="BI61" s="1"/>
      <c r="BJ61" s="1"/>
      <c r="BK61" s="1"/>
      <c r="BL61" s="444"/>
      <c r="BM61" s="445"/>
      <c r="BN61" s="445"/>
      <c r="BO61" s="445"/>
      <c r="BP61" s="445"/>
      <c r="BQ61" s="445"/>
      <c r="BR61" s="445"/>
      <c r="BS61" s="445"/>
      <c r="BT61" s="445"/>
      <c r="BU61" s="445"/>
      <c r="BV61" s="445"/>
      <c r="BW61" s="445"/>
      <c r="BX61" s="445"/>
      <c r="BY61" s="445"/>
      <c r="BZ61" s="445"/>
      <c r="CA61" s="445"/>
      <c r="CB61" s="445"/>
      <c r="CC61" s="445"/>
      <c r="CD61" s="445"/>
      <c r="CE61" s="445"/>
      <c r="CF61" s="445"/>
      <c r="CG61" s="445"/>
      <c r="CH61" s="445"/>
      <c r="CI61" s="445"/>
      <c r="CJ61" s="445"/>
      <c r="CK61" s="445"/>
      <c r="CL61" s="445"/>
      <c r="CM61" s="445"/>
      <c r="CN61" s="445"/>
      <c r="CO61" s="445"/>
      <c r="CP61" s="445"/>
      <c r="CQ61" s="445"/>
      <c r="CR61" s="445"/>
      <c r="CS61" s="445"/>
      <c r="CT61" s="445"/>
      <c r="CU61" s="445"/>
      <c r="CV61" s="445"/>
      <c r="CW61" s="445"/>
      <c r="CX61" s="445"/>
      <c r="CY61" s="445"/>
      <c r="CZ61" s="445"/>
      <c r="DA61" s="445"/>
      <c r="DB61" s="445"/>
      <c r="DC61" s="445"/>
      <c r="DD61" s="445"/>
      <c r="DE61" s="445"/>
      <c r="DF61" s="445"/>
      <c r="DG61" s="446"/>
    </row>
    <row r="62" spans="1:111" ht="8.1" customHeight="1">
      <c r="A62" s="1"/>
      <c r="B62" s="1"/>
      <c r="C62" s="1"/>
      <c r="D62" s="2"/>
      <c r="E62" s="2"/>
      <c r="F62" s="3"/>
      <c r="G62" s="156"/>
      <c r="H62" s="157"/>
      <c r="I62" s="160"/>
      <c r="J62" s="161"/>
      <c r="K62" s="156"/>
      <c r="L62" s="228"/>
      <c r="M62" s="228"/>
      <c r="N62" s="228"/>
      <c r="O62" s="228"/>
      <c r="P62" s="228"/>
      <c r="Q62" s="228"/>
      <c r="R62" s="161"/>
      <c r="S62" s="401"/>
      <c r="T62" s="402"/>
      <c r="U62" s="402"/>
      <c r="V62" s="402"/>
      <c r="W62" s="402"/>
      <c r="X62" s="402"/>
      <c r="Y62" s="402"/>
      <c r="Z62" s="402"/>
      <c r="AA62" s="402"/>
      <c r="AB62" s="402"/>
      <c r="AC62" s="402"/>
      <c r="AD62" s="402"/>
      <c r="AE62" s="403"/>
      <c r="AF62" s="210"/>
      <c r="AG62" s="211"/>
      <c r="AH62" s="211"/>
      <c r="AI62" s="211"/>
      <c r="AJ62" s="212"/>
      <c r="AK62" s="149"/>
      <c r="AL62" s="150"/>
      <c r="AM62" s="150"/>
      <c r="AN62" s="150"/>
      <c r="AO62" s="151"/>
      <c r="AP62" s="149"/>
      <c r="AQ62" s="150"/>
      <c r="AR62" s="150"/>
      <c r="AS62" s="150"/>
      <c r="AT62" s="150"/>
      <c r="AU62" s="150"/>
      <c r="AV62" s="150"/>
      <c r="AW62" s="150"/>
      <c r="AX62" s="151"/>
      <c r="AY62" s="393"/>
      <c r="AZ62" s="124"/>
      <c r="BA62" s="124"/>
      <c r="BB62" s="394"/>
      <c r="BC62" s="6"/>
      <c r="BD62" s="1"/>
      <c r="BE62" s="1"/>
      <c r="BF62" s="1"/>
      <c r="BG62" s="1"/>
      <c r="BH62" s="32"/>
      <c r="BI62" s="1"/>
      <c r="BJ62" s="1"/>
      <c r="BK62" s="1"/>
      <c r="BL62" s="444"/>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c r="DE62" s="445"/>
      <c r="DF62" s="445"/>
      <c r="DG62" s="446"/>
    </row>
    <row r="63" spans="1:111" ht="8.1" customHeight="1">
      <c r="A63" s="1"/>
      <c r="B63" s="1"/>
      <c r="C63" s="1"/>
      <c r="D63" s="2"/>
      <c r="E63" s="2"/>
      <c r="F63" s="3"/>
      <c r="G63" s="94"/>
      <c r="H63" s="158"/>
      <c r="I63" s="162"/>
      <c r="J63" s="96"/>
      <c r="K63" s="94"/>
      <c r="L63" s="95"/>
      <c r="M63" s="95"/>
      <c r="N63" s="95"/>
      <c r="O63" s="95"/>
      <c r="P63" s="95"/>
      <c r="Q63" s="95"/>
      <c r="R63" s="96"/>
      <c r="S63" s="404"/>
      <c r="T63" s="405"/>
      <c r="U63" s="405"/>
      <c r="V63" s="405"/>
      <c r="W63" s="405"/>
      <c r="X63" s="405"/>
      <c r="Y63" s="405"/>
      <c r="Z63" s="405"/>
      <c r="AA63" s="405"/>
      <c r="AB63" s="405"/>
      <c r="AC63" s="405"/>
      <c r="AD63" s="405"/>
      <c r="AE63" s="406"/>
      <c r="AF63" s="213"/>
      <c r="AG63" s="214"/>
      <c r="AH63" s="214"/>
      <c r="AI63" s="214"/>
      <c r="AJ63" s="215"/>
      <c r="AK63" s="152"/>
      <c r="AL63" s="153"/>
      <c r="AM63" s="153"/>
      <c r="AN63" s="153"/>
      <c r="AO63" s="154"/>
      <c r="AP63" s="152"/>
      <c r="AQ63" s="153"/>
      <c r="AR63" s="153"/>
      <c r="AS63" s="153"/>
      <c r="AT63" s="153"/>
      <c r="AU63" s="153"/>
      <c r="AV63" s="153"/>
      <c r="AW63" s="153"/>
      <c r="AX63" s="154"/>
      <c r="AY63" s="395"/>
      <c r="AZ63" s="396"/>
      <c r="BA63" s="396"/>
      <c r="BB63" s="397"/>
      <c r="BC63" s="6"/>
      <c r="BD63" s="1"/>
      <c r="BE63" s="1"/>
      <c r="BF63" s="1"/>
      <c r="BG63" s="1"/>
      <c r="BH63" s="32"/>
      <c r="BI63" s="1"/>
      <c r="BJ63" s="1"/>
      <c r="BK63" s="1"/>
      <c r="BL63" s="444"/>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c r="DE63" s="445"/>
      <c r="DF63" s="445"/>
      <c r="DG63" s="446"/>
    </row>
    <row r="64" spans="1:111" ht="8.1" customHeight="1">
      <c r="A64" s="1"/>
      <c r="B64" s="1"/>
      <c r="C64" s="1"/>
      <c r="D64" s="2"/>
      <c r="E64" s="2"/>
      <c r="F64" s="3"/>
      <c r="G64" s="91"/>
      <c r="H64" s="155"/>
      <c r="I64" s="159"/>
      <c r="J64" s="93"/>
      <c r="K64" s="91"/>
      <c r="L64" s="92"/>
      <c r="M64" s="92"/>
      <c r="N64" s="92"/>
      <c r="O64" s="92"/>
      <c r="P64" s="92"/>
      <c r="Q64" s="92"/>
      <c r="R64" s="93"/>
      <c r="S64" s="398"/>
      <c r="T64" s="399"/>
      <c r="U64" s="399"/>
      <c r="V64" s="399"/>
      <c r="W64" s="399"/>
      <c r="X64" s="399"/>
      <c r="Y64" s="399"/>
      <c r="Z64" s="399"/>
      <c r="AA64" s="399"/>
      <c r="AB64" s="399"/>
      <c r="AC64" s="399"/>
      <c r="AD64" s="399"/>
      <c r="AE64" s="400"/>
      <c r="AF64" s="207"/>
      <c r="AG64" s="208"/>
      <c r="AH64" s="208"/>
      <c r="AI64" s="208"/>
      <c r="AJ64" s="209"/>
      <c r="AK64" s="146"/>
      <c r="AL64" s="147"/>
      <c r="AM64" s="147"/>
      <c r="AN64" s="147"/>
      <c r="AO64" s="148"/>
      <c r="AP64" s="146"/>
      <c r="AQ64" s="147"/>
      <c r="AR64" s="147"/>
      <c r="AS64" s="147"/>
      <c r="AT64" s="147"/>
      <c r="AU64" s="147"/>
      <c r="AV64" s="147"/>
      <c r="AW64" s="147"/>
      <c r="AX64" s="148"/>
      <c r="AY64" s="390"/>
      <c r="AZ64" s="391"/>
      <c r="BA64" s="391"/>
      <c r="BB64" s="392"/>
      <c r="BC64" s="6"/>
      <c r="BD64" s="1"/>
      <c r="BE64" s="1"/>
      <c r="BF64" s="1"/>
      <c r="BG64" s="1"/>
      <c r="BH64" s="32"/>
      <c r="BI64" s="1"/>
      <c r="BJ64" s="1"/>
      <c r="BK64" s="1"/>
      <c r="BL64" s="444"/>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c r="DE64" s="445"/>
      <c r="DF64" s="445"/>
      <c r="DG64" s="446"/>
    </row>
    <row r="65" spans="1:111" ht="8.1" customHeight="1">
      <c r="A65" s="1"/>
      <c r="B65" s="1"/>
      <c r="C65" s="1"/>
      <c r="D65" s="2"/>
      <c r="E65" s="2"/>
      <c r="F65" s="3"/>
      <c r="G65" s="156"/>
      <c r="H65" s="157"/>
      <c r="I65" s="160"/>
      <c r="J65" s="161"/>
      <c r="K65" s="156"/>
      <c r="L65" s="228"/>
      <c r="M65" s="228"/>
      <c r="N65" s="228"/>
      <c r="O65" s="228"/>
      <c r="P65" s="228"/>
      <c r="Q65" s="228"/>
      <c r="R65" s="161"/>
      <c r="S65" s="401"/>
      <c r="T65" s="402"/>
      <c r="U65" s="402"/>
      <c r="V65" s="402"/>
      <c r="W65" s="402"/>
      <c r="X65" s="402"/>
      <c r="Y65" s="402"/>
      <c r="Z65" s="402"/>
      <c r="AA65" s="402"/>
      <c r="AB65" s="402"/>
      <c r="AC65" s="402"/>
      <c r="AD65" s="402"/>
      <c r="AE65" s="403"/>
      <c r="AF65" s="210"/>
      <c r="AG65" s="211"/>
      <c r="AH65" s="211"/>
      <c r="AI65" s="211"/>
      <c r="AJ65" s="212"/>
      <c r="AK65" s="149"/>
      <c r="AL65" s="150"/>
      <c r="AM65" s="150"/>
      <c r="AN65" s="150"/>
      <c r="AO65" s="151"/>
      <c r="AP65" s="149"/>
      <c r="AQ65" s="150"/>
      <c r="AR65" s="150"/>
      <c r="AS65" s="150"/>
      <c r="AT65" s="150"/>
      <c r="AU65" s="150"/>
      <c r="AV65" s="150"/>
      <c r="AW65" s="150"/>
      <c r="AX65" s="151"/>
      <c r="AY65" s="393"/>
      <c r="AZ65" s="124"/>
      <c r="BA65" s="124"/>
      <c r="BB65" s="394"/>
      <c r="BC65" s="6"/>
      <c r="BD65" s="1"/>
      <c r="BE65" s="1"/>
      <c r="BF65" s="1"/>
      <c r="BG65" s="1"/>
      <c r="BH65" s="32"/>
      <c r="BI65" s="1"/>
      <c r="BJ65" s="1"/>
      <c r="BK65" s="1"/>
      <c r="BL65" s="444"/>
      <c r="BM65" s="445"/>
      <c r="BN65" s="445"/>
      <c r="BO65" s="445"/>
      <c r="BP65" s="445"/>
      <c r="BQ65" s="445"/>
      <c r="BR65" s="445"/>
      <c r="BS65" s="445"/>
      <c r="BT65" s="445"/>
      <c r="BU65" s="445"/>
      <c r="BV65" s="445"/>
      <c r="BW65" s="445"/>
      <c r="BX65" s="445"/>
      <c r="BY65" s="445"/>
      <c r="BZ65" s="445"/>
      <c r="CA65" s="445"/>
      <c r="CB65" s="445"/>
      <c r="CC65" s="445"/>
      <c r="CD65" s="445"/>
      <c r="CE65" s="445"/>
      <c r="CF65" s="445"/>
      <c r="CG65" s="445"/>
      <c r="CH65" s="445"/>
      <c r="CI65" s="445"/>
      <c r="CJ65" s="445"/>
      <c r="CK65" s="445"/>
      <c r="CL65" s="445"/>
      <c r="CM65" s="445"/>
      <c r="CN65" s="445"/>
      <c r="CO65" s="445"/>
      <c r="CP65" s="445"/>
      <c r="CQ65" s="445"/>
      <c r="CR65" s="445"/>
      <c r="CS65" s="445"/>
      <c r="CT65" s="445"/>
      <c r="CU65" s="445"/>
      <c r="CV65" s="445"/>
      <c r="CW65" s="445"/>
      <c r="CX65" s="445"/>
      <c r="CY65" s="445"/>
      <c r="CZ65" s="445"/>
      <c r="DA65" s="445"/>
      <c r="DB65" s="445"/>
      <c r="DC65" s="445"/>
      <c r="DD65" s="445"/>
      <c r="DE65" s="445"/>
      <c r="DF65" s="445"/>
      <c r="DG65" s="446"/>
    </row>
    <row r="66" spans="1:111" ht="8.1" customHeight="1">
      <c r="A66" s="1"/>
      <c r="B66" s="1"/>
      <c r="C66" s="1"/>
      <c r="D66" s="2"/>
      <c r="E66" s="2"/>
      <c r="F66" s="3"/>
      <c r="G66" s="94"/>
      <c r="H66" s="158"/>
      <c r="I66" s="162"/>
      <c r="J66" s="96"/>
      <c r="K66" s="94"/>
      <c r="L66" s="95"/>
      <c r="M66" s="95"/>
      <c r="N66" s="95"/>
      <c r="O66" s="95"/>
      <c r="P66" s="95"/>
      <c r="Q66" s="95"/>
      <c r="R66" s="96"/>
      <c r="S66" s="404"/>
      <c r="T66" s="405"/>
      <c r="U66" s="405"/>
      <c r="V66" s="405"/>
      <c r="W66" s="405"/>
      <c r="X66" s="405"/>
      <c r="Y66" s="405"/>
      <c r="Z66" s="405"/>
      <c r="AA66" s="405"/>
      <c r="AB66" s="405"/>
      <c r="AC66" s="405"/>
      <c r="AD66" s="405"/>
      <c r="AE66" s="406"/>
      <c r="AF66" s="213"/>
      <c r="AG66" s="214"/>
      <c r="AH66" s="214"/>
      <c r="AI66" s="214"/>
      <c r="AJ66" s="215"/>
      <c r="AK66" s="152"/>
      <c r="AL66" s="153"/>
      <c r="AM66" s="153"/>
      <c r="AN66" s="153"/>
      <c r="AO66" s="154"/>
      <c r="AP66" s="152"/>
      <c r="AQ66" s="153"/>
      <c r="AR66" s="153"/>
      <c r="AS66" s="153"/>
      <c r="AT66" s="153"/>
      <c r="AU66" s="153"/>
      <c r="AV66" s="153"/>
      <c r="AW66" s="153"/>
      <c r="AX66" s="154"/>
      <c r="AY66" s="395"/>
      <c r="AZ66" s="396"/>
      <c r="BA66" s="396"/>
      <c r="BB66" s="397"/>
      <c r="BC66" s="6"/>
      <c r="BD66" s="1"/>
      <c r="BE66" s="1"/>
      <c r="BF66" s="1"/>
      <c r="BG66" s="1"/>
      <c r="BH66" s="32"/>
      <c r="BI66" s="1"/>
      <c r="BJ66" s="1"/>
      <c r="BK66" s="1"/>
      <c r="BL66" s="444"/>
      <c r="BM66" s="445"/>
      <c r="BN66" s="445"/>
      <c r="BO66" s="445"/>
      <c r="BP66" s="445"/>
      <c r="BQ66" s="445"/>
      <c r="BR66" s="445"/>
      <c r="BS66" s="445"/>
      <c r="BT66" s="445"/>
      <c r="BU66" s="445"/>
      <c r="BV66" s="445"/>
      <c r="BW66" s="445"/>
      <c r="BX66" s="445"/>
      <c r="BY66" s="445"/>
      <c r="BZ66" s="445"/>
      <c r="CA66" s="445"/>
      <c r="CB66" s="445"/>
      <c r="CC66" s="445"/>
      <c r="CD66" s="445"/>
      <c r="CE66" s="445"/>
      <c r="CF66" s="445"/>
      <c r="CG66" s="445"/>
      <c r="CH66" s="445"/>
      <c r="CI66" s="445"/>
      <c r="CJ66" s="445"/>
      <c r="CK66" s="445"/>
      <c r="CL66" s="445"/>
      <c r="CM66" s="445"/>
      <c r="CN66" s="445"/>
      <c r="CO66" s="445"/>
      <c r="CP66" s="445"/>
      <c r="CQ66" s="445"/>
      <c r="CR66" s="445"/>
      <c r="CS66" s="445"/>
      <c r="CT66" s="445"/>
      <c r="CU66" s="445"/>
      <c r="CV66" s="445"/>
      <c r="CW66" s="445"/>
      <c r="CX66" s="445"/>
      <c r="CY66" s="445"/>
      <c r="CZ66" s="445"/>
      <c r="DA66" s="445"/>
      <c r="DB66" s="445"/>
      <c r="DC66" s="445"/>
      <c r="DD66" s="445"/>
      <c r="DE66" s="445"/>
      <c r="DF66" s="445"/>
      <c r="DG66" s="446"/>
    </row>
    <row r="67" spans="1:111" ht="8.1" customHeight="1">
      <c r="A67" s="1"/>
      <c r="B67" s="1"/>
      <c r="C67" s="1"/>
      <c r="D67" s="2"/>
      <c r="E67" s="2"/>
      <c r="F67" s="3"/>
      <c r="G67" s="91"/>
      <c r="H67" s="155"/>
      <c r="I67" s="159"/>
      <c r="J67" s="93"/>
      <c r="K67" s="91"/>
      <c r="L67" s="92"/>
      <c r="M67" s="92"/>
      <c r="N67" s="92"/>
      <c r="O67" s="92"/>
      <c r="P67" s="92"/>
      <c r="Q67" s="92"/>
      <c r="R67" s="93"/>
      <c r="S67" s="398"/>
      <c r="T67" s="399"/>
      <c r="U67" s="399"/>
      <c r="V67" s="399"/>
      <c r="W67" s="399"/>
      <c r="X67" s="399"/>
      <c r="Y67" s="399"/>
      <c r="Z67" s="399"/>
      <c r="AA67" s="399"/>
      <c r="AB67" s="399"/>
      <c r="AC67" s="399"/>
      <c r="AD67" s="399"/>
      <c r="AE67" s="400"/>
      <c r="AF67" s="207"/>
      <c r="AG67" s="208"/>
      <c r="AH67" s="208"/>
      <c r="AI67" s="208"/>
      <c r="AJ67" s="209"/>
      <c r="AK67" s="146"/>
      <c r="AL67" s="147"/>
      <c r="AM67" s="147"/>
      <c r="AN67" s="147"/>
      <c r="AO67" s="148"/>
      <c r="AP67" s="146"/>
      <c r="AQ67" s="147"/>
      <c r="AR67" s="147"/>
      <c r="AS67" s="147"/>
      <c r="AT67" s="147"/>
      <c r="AU67" s="147"/>
      <c r="AV67" s="147"/>
      <c r="AW67" s="147"/>
      <c r="AX67" s="148"/>
      <c r="AY67" s="390"/>
      <c r="AZ67" s="391"/>
      <c r="BA67" s="391"/>
      <c r="BB67" s="392"/>
      <c r="BC67" s="6"/>
      <c r="BD67" s="1"/>
      <c r="BE67" s="1"/>
      <c r="BF67" s="1"/>
      <c r="BG67" s="1"/>
      <c r="BH67" s="32"/>
      <c r="BI67" s="1"/>
      <c r="BJ67" s="1"/>
      <c r="BK67" s="1"/>
      <c r="BL67" s="444"/>
      <c r="BM67" s="445"/>
      <c r="BN67" s="445"/>
      <c r="BO67" s="445"/>
      <c r="BP67" s="445"/>
      <c r="BQ67" s="445"/>
      <c r="BR67" s="445"/>
      <c r="BS67" s="445"/>
      <c r="BT67" s="445"/>
      <c r="BU67" s="445"/>
      <c r="BV67" s="445"/>
      <c r="BW67" s="445"/>
      <c r="BX67" s="445"/>
      <c r="BY67" s="445"/>
      <c r="BZ67" s="445"/>
      <c r="CA67" s="445"/>
      <c r="CB67" s="445"/>
      <c r="CC67" s="445"/>
      <c r="CD67" s="445"/>
      <c r="CE67" s="445"/>
      <c r="CF67" s="445"/>
      <c r="CG67" s="445"/>
      <c r="CH67" s="445"/>
      <c r="CI67" s="445"/>
      <c r="CJ67" s="445"/>
      <c r="CK67" s="445"/>
      <c r="CL67" s="445"/>
      <c r="CM67" s="445"/>
      <c r="CN67" s="445"/>
      <c r="CO67" s="445"/>
      <c r="CP67" s="445"/>
      <c r="CQ67" s="445"/>
      <c r="CR67" s="445"/>
      <c r="CS67" s="445"/>
      <c r="CT67" s="445"/>
      <c r="CU67" s="445"/>
      <c r="CV67" s="445"/>
      <c r="CW67" s="445"/>
      <c r="CX67" s="445"/>
      <c r="CY67" s="445"/>
      <c r="CZ67" s="445"/>
      <c r="DA67" s="445"/>
      <c r="DB67" s="445"/>
      <c r="DC67" s="445"/>
      <c r="DD67" s="445"/>
      <c r="DE67" s="445"/>
      <c r="DF67" s="445"/>
      <c r="DG67" s="446"/>
    </row>
    <row r="68" spans="1:111" ht="8.1" customHeight="1">
      <c r="A68" s="1"/>
      <c r="B68" s="1"/>
      <c r="C68" s="1"/>
      <c r="D68" s="2"/>
      <c r="E68" s="2"/>
      <c r="F68" s="3"/>
      <c r="G68" s="156"/>
      <c r="H68" s="157"/>
      <c r="I68" s="160"/>
      <c r="J68" s="161"/>
      <c r="K68" s="156"/>
      <c r="L68" s="228"/>
      <c r="M68" s="228"/>
      <c r="N68" s="228"/>
      <c r="O68" s="228"/>
      <c r="P68" s="228"/>
      <c r="Q68" s="228"/>
      <c r="R68" s="161"/>
      <c r="S68" s="401"/>
      <c r="T68" s="402"/>
      <c r="U68" s="402"/>
      <c r="V68" s="402"/>
      <c r="W68" s="402"/>
      <c r="X68" s="402"/>
      <c r="Y68" s="402"/>
      <c r="Z68" s="402"/>
      <c r="AA68" s="402"/>
      <c r="AB68" s="402"/>
      <c r="AC68" s="402"/>
      <c r="AD68" s="402"/>
      <c r="AE68" s="403"/>
      <c r="AF68" s="210"/>
      <c r="AG68" s="211"/>
      <c r="AH68" s="211"/>
      <c r="AI68" s="211"/>
      <c r="AJ68" s="212"/>
      <c r="AK68" s="149"/>
      <c r="AL68" s="150"/>
      <c r="AM68" s="150"/>
      <c r="AN68" s="150"/>
      <c r="AO68" s="151"/>
      <c r="AP68" s="149"/>
      <c r="AQ68" s="150"/>
      <c r="AR68" s="150"/>
      <c r="AS68" s="150"/>
      <c r="AT68" s="150"/>
      <c r="AU68" s="150"/>
      <c r="AV68" s="150"/>
      <c r="AW68" s="150"/>
      <c r="AX68" s="151"/>
      <c r="AY68" s="393"/>
      <c r="AZ68" s="124"/>
      <c r="BA68" s="124"/>
      <c r="BB68" s="394"/>
      <c r="BC68" s="6"/>
      <c r="BD68" s="1"/>
      <c r="BE68" s="1"/>
      <c r="BF68" s="1"/>
      <c r="BG68" s="1"/>
      <c r="BH68" s="32"/>
      <c r="BI68" s="1"/>
      <c r="BJ68" s="1"/>
      <c r="BK68" s="1"/>
      <c r="BL68" s="444"/>
      <c r="BM68" s="445"/>
      <c r="BN68" s="445"/>
      <c r="BO68" s="445"/>
      <c r="BP68" s="445"/>
      <c r="BQ68" s="445"/>
      <c r="BR68" s="445"/>
      <c r="BS68" s="445"/>
      <c r="BT68" s="445"/>
      <c r="BU68" s="445"/>
      <c r="BV68" s="445"/>
      <c r="BW68" s="445"/>
      <c r="BX68" s="445"/>
      <c r="BY68" s="445"/>
      <c r="BZ68" s="445"/>
      <c r="CA68" s="445"/>
      <c r="CB68" s="445"/>
      <c r="CC68" s="445"/>
      <c r="CD68" s="445"/>
      <c r="CE68" s="445"/>
      <c r="CF68" s="445"/>
      <c r="CG68" s="445"/>
      <c r="CH68" s="445"/>
      <c r="CI68" s="445"/>
      <c r="CJ68" s="445"/>
      <c r="CK68" s="445"/>
      <c r="CL68" s="445"/>
      <c r="CM68" s="445"/>
      <c r="CN68" s="445"/>
      <c r="CO68" s="445"/>
      <c r="CP68" s="445"/>
      <c r="CQ68" s="445"/>
      <c r="CR68" s="445"/>
      <c r="CS68" s="445"/>
      <c r="CT68" s="445"/>
      <c r="CU68" s="445"/>
      <c r="CV68" s="445"/>
      <c r="CW68" s="445"/>
      <c r="CX68" s="445"/>
      <c r="CY68" s="445"/>
      <c r="CZ68" s="445"/>
      <c r="DA68" s="445"/>
      <c r="DB68" s="445"/>
      <c r="DC68" s="445"/>
      <c r="DD68" s="445"/>
      <c r="DE68" s="445"/>
      <c r="DF68" s="445"/>
      <c r="DG68" s="446"/>
    </row>
    <row r="69" spans="1:111" ht="8.1" customHeight="1">
      <c r="A69" s="1"/>
      <c r="B69" s="1"/>
      <c r="C69" s="1"/>
      <c r="D69" s="2"/>
      <c r="E69" s="2"/>
      <c r="F69" s="3"/>
      <c r="G69" s="94"/>
      <c r="H69" s="158"/>
      <c r="I69" s="162"/>
      <c r="J69" s="96"/>
      <c r="K69" s="94"/>
      <c r="L69" s="95"/>
      <c r="M69" s="95"/>
      <c r="N69" s="95"/>
      <c r="O69" s="95"/>
      <c r="P69" s="95"/>
      <c r="Q69" s="95"/>
      <c r="R69" s="96"/>
      <c r="S69" s="404"/>
      <c r="T69" s="405"/>
      <c r="U69" s="405"/>
      <c r="V69" s="405"/>
      <c r="W69" s="405"/>
      <c r="X69" s="405"/>
      <c r="Y69" s="405"/>
      <c r="Z69" s="405"/>
      <c r="AA69" s="405"/>
      <c r="AB69" s="405"/>
      <c r="AC69" s="405"/>
      <c r="AD69" s="405"/>
      <c r="AE69" s="406"/>
      <c r="AF69" s="213"/>
      <c r="AG69" s="214"/>
      <c r="AH69" s="214"/>
      <c r="AI69" s="214"/>
      <c r="AJ69" s="215"/>
      <c r="AK69" s="152"/>
      <c r="AL69" s="153"/>
      <c r="AM69" s="153"/>
      <c r="AN69" s="153"/>
      <c r="AO69" s="154"/>
      <c r="AP69" s="152"/>
      <c r="AQ69" s="153"/>
      <c r="AR69" s="153"/>
      <c r="AS69" s="153"/>
      <c r="AT69" s="153"/>
      <c r="AU69" s="153"/>
      <c r="AV69" s="153"/>
      <c r="AW69" s="153"/>
      <c r="AX69" s="154"/>
      <c r="AY69" s="395"/>
      <c r="AZ69" s="396"/>
      <c r="BA69" s="396"/>
      <c r="BB69" s="397"/>
      <c r="BC69" s="6"/>
      <c r="BD69" s="1"/>
      <c r="BE69" s="1"/>
      <c r="BF69" s="1"/>
      <c r="BG69" s="1"/>
      <c r="BH69" s="32"/>
      <c r="BI69" s="1"/>
      <c r="BJ69" s="1"/>
      <c r="BK69" s="1"/>
      <c r="BL69" s="444"/>
      <c r="BM69" s="445"/>
      <c r="BN69" s="445"/>
      <c r="BO69" s="445"/>
      <c r="BP69" s="445"/>
      <c r="BQ69" s="445"/>
      <c r="BR69" s="445"/>
      <c r="BS69" s="445"/>
      <c r="BT69" s="445"/>
      <c r="BU69" s="445"/>
      <c r="BV69" s="445"/>
      <c r="BW69" s="445"/>
      <c r="BX69" s="445"/>
      <c r="BY69" s="445"/>
      <c r="BZ69" s="445"/>
      <c r="CA69" s="445"/>
      <c r="CB69" s="445"/>
      <c r="CC69" s="445"/>
      <c r="CD69" s="445"/>
      <c r="CE69" s="445"/>
      <c r="CF69" s="445"/>
      <c r="CG69" s="445"/>
      <c r="CH69" s="445"/>
      <c r="CI69" s="445"/>
      <c r="CJ69" s="445"/>
      <c r="CK69" s="445"/>
      <c r="CL69" s="445"/>
      <c r="CM69" s="445"/>
      <c r="CN69" s="445"/>
      <c r="CO69" s="445"/>
      <c r="CP69" s="445"/>
      <c r="CQ69" s="445"/>
      <c r="CR69" s="445"/>
      <c r="CS69" s="445"/>
      <c r="CT69" s="445"/>
      <c r="CU69" s="445"/>
      <c r="CV69" s="445"/>
      <c r="CW69" s="445"/>
      <c r="CX69" s="445"/>
      <c r="CY69" s="445"/>
      <c r="CZ69" s="445"/>
      <c r="DA69" s="445"/>
      <c r="DB69" s="445"/>
      <c r="DC69" s="445"/>
      <c r="DD69" s="445"/>
      <c r="DE69" s="445"/>
      <c r="DF69" s="445"/>
      <c r="DG69" s="446"/>
    </row>
    <row r="70" spans="1:111" ht="8.1" customHeight="1">
      <c r="A70" s="1"/>
      <c r="B70" s="1"/>
      <c r="C70" s="1"/>
      <c r="D70" s="2"/>
      <c r="E70" s="2"/>
      <c r="F70" s="3"/>
      <c r="G70" s="76"/>
      <c r="H70" s="70"/>
      <c r="I70" s="70"/>
      <c r="J70" s="70"/>
      <c r="K70" s="70"/>
      <c r="L70" s="70"/>
      <c r="M70" s="70"/>
      <c r="N70" s="70"/>
      <c r="O70" s="70"/>
      <c r="P70" s="61" t="s">
        <v>81</v>
      </c>
      <c r="Q70" s="61"/>
      <c r="R70" s="61"/>
      <c r="S70" s="61"/>
      <c r="T70" s="61"/>
      <c r="U70" s="61"/>
      <c r="V70" s="61"/>
      <c r="W70" s="61"/>
      <c r="X70" s="61"/>
      <c r="Y70" s="61"/>
      <c r="Z70" s="64" t="s">
        <v>82</v>
      </c>
      <c r="AA70" s="64"/>
      <c r="AB70" s="67" t="s">
        <v>84</v>
      </c>
      <c r="AC70" s="67"/>
      <c r="AD70" s="67"/>
      <c r="AE70" s="64" t="s">
        <v>83</v>
      </c>
      <c r="AF70" s="64"/>
      <c r="AG70" s="70"/>
      <c r="AH70" s="70"/>
      <c r="AI70" s="70"/>
      <c r="AJ70" s="70"/>
      <c r="AK70" s="70"/>
      <c r="AL70" s="70"/>
      <c r="AM70" s="70"/>
      <c r="AN70" s="70"/>
      <c r="AO70" s="71"/>
      <c r="AP70" s="146" t="str">
        <f>IF(SUMIF($AY$40:$BB$69,$AP$87,$AP$40:$AX$69)=0,"－",SUMIF($AY$40:$BB$69,$AP$87,$AP$40:$AX$69))</f>
        <v>－</v>
      </c>
      <c r="AQ70" s="147"/>
      <c r="AR70" s="147"/>
      <c r="AS70" s="147"/>
      <c r="AT70" s="147"/>
      <c r="AU70" s="147"/>
      <c r="AV70" s="147"/>
      <c r="AW70" s="147"/>
      <c r="AX70" s="148"/>
      <c r="AY70" s="390"/>
      <c r="AZ70" s="391"/>
      <c r="BA70" s="391"/>
      <c r="BB70" s="392"/>
      <c r="BC70" s="6"/>
      <c r="BD70" s="1"/>
      <c r="BE70" s="1"/>
      <c r="BF70" s="1"/>
      <c r="BG70" s="1"/>
      <c r="BH70" s="32"/>
      <c r="BI70" s="1"/>
      <c r="BJ70" s="1"/>
      <c r="BK70" s="1"/>
      <c r="BL70" s="444"/>
      <c r="BM70" s="445"/>
      <c r="BN70" s="445"/>
      <c r="BO70" s="445"/>
      <c r="BP70" s="445"/>
      <c r="BQ70" s="445"/>
      <c r="BR70" s="445"/>
      <c r="BS70" s="445"/>
      <c r="BT70" s="445"/>
      <c r="BU70" s="445"/>
      <c r="BV70" s="445"/>
      <c r="BW70" s="445"/>
      <c r="BX70" s="445"/>
      <c r="BY70" s="445"/>
      <c r="BZ70" s="445"/>
      <c r="CA70" s="445"/>
      <c r="CB70" s="445"/>
      <c r="CC70" s="445"/>
      <c r="CD70" s="445"/>
      <c r="CE70" s="445"/>
      <c r="CF70" s="445"/>
      <c r="CG70" s="445"/>
      <c r="CH70" s="445"/>
      <c r="CI70" s="445"/>
      <c r="CJ70" s="445"/>
      <c r="CK70" s="445"/>
      <c r="CL70" s="445"/>
      <c r="CM70" s="445"/>
      <c r="CN70" s="445"/>
      <c r="CO70" s="445"/>
      <c r="CP70" s="445"/>
      <c r="CQ70" s="445"/>
      <c r="CR70" s="445"/>
      <c r="CS70" s="445"/>
      <c r="CT70" s="445"/>
      <c r="CU70" s="445"/>
      <c r="CV70" s="445"/>
      <c r="CW70" s="445"/>
      <c r="CX70" s="445"/>
      <c r="CY70" s="445"/>
      <c r="CZ70" s="445"/>
      <c r="DA70" s="445"/>
      <c r="DB70" s="445"/>
      <c r="DC70" s="445"/>
      <c r="DD70" s="445"/>
      <c r="DE70" s="445"/>
      <c r="DF70" s="445"/>
      <c r="DG70" s="446"/>
    </row>
    <row r="71" spans="1:111" ht="8.1" customHeight="1">
      <c r="A71" s="1"/>
      <c r="B71" s="1"/>
      <c r="C71" s="1"/>
      <c r="D71" s="2"/>
      <c r="E71" s="2"/>
      <c r="F71" s="3"/>
      <c r="G71" s="77"/>
      <c r="H71" s="72"/>
      <c r="I71" s="72"/>
      <c r="J71" s="72"/>
      <c r="K71" s="72"/>
      <c r="L71" s="72"/>
      <c r="M71" s="72"/>
      <c r="N71" s="72"/>
      <c r="O71" s="72"/>
      <c r="P71" s="62"/>
      <c r="Q71" s="62"/>
      <c r="R71" s="62"/>
      <c r="S71" s="62"/>
      <c r="T71" s="62"/>
      <c r="U71" s="62"/>
      <c r="V71" s="62"/>
      <c r="W71" s="62"/>
      <c r="X71" s="62"/>
      <c r="Y71" s="62"/>
      <c r="Z71" s="65"/>
      <c r="AA71" s="65"/>
      <c r="AB71" s="68"/>
      <c r="AC71" s="68"/>
      <c r="AD71" s="68"/>
      <c r="AE71" s="65"/>
      <c r="AF71" s="65"/>
      <c r="AG71" s="72"/>
      <c r="AH71" s="72"/>
      <c r="AI71" s="72"/>
      <c r="AJ71" s="72"/>
      <c r="AK71" s="72"/>
      <c r="AL71" s="72"/>
      <c r="AM71" s="72"/>
      <c r="AN71" s="72"/>
      <c r="AO71" s="73"/>
      <c r="AP71" s="149"/>
      <c r="AQ71" s="150"/>
      <c r="AR71" s="150"/>
      <c r="AS71" s="150"/>
      <c r="AT71" s="150"/>
      <c r="AU71" s="150"/>
      <c r="AV71" s="150"/>
      <c r="AW71" s="150"/>
      <c r="AX71" s="151"/>
      <c r="AY71" s="393"/>
      <c r="AZ71" s="124"/>
      <c r="BA71" s="124"/>
      <c r="BB71" s="394"/>
      <c r="BC71" s="6"/>
      <c r="BD71" s="1"/>
      <c r="BE71" s="1"/>
      <c r="BF71" s="1"/>
      <c r="BG71" s="1"/>
      <c r="BH71" s="32"/>
      <c r="BI71" s="1"/>
      <c r="BJ71" s="1"/>
      <c r="BK71" s="1"/>
      <c r="BL71" s="444"/>
      <c r="BM71" s="445"/>
      <c r="BN71" s="445"/>
      <c r="BO71" s="445"/>
      <c r="BP71" s="445"/>
      <c r="BQ71" s="445"/>
      <c r="BR71" s="445"/>
      <c r="BS71" s="445"/>
      <c r="BT71" s="445"/>
      <c r="BU71" s="445"/>
      <c r="BV71" s="445"/>
      <c r="BW71" s="445"/>
      <c r="BX71" s="445"/>
      <c r="BY71" s="445"/>
      <c r="BZ71" s="445"/>
      <c r="CA71" s="445"/>
      <c r="CB71" s="445"/>
      <c r="CC71" s="445"/>
      <c r="CD71" s="445"/>
      <c r="CE71" s="445"/>
      <c r="CF71" s="445"/>
      <c r="CG71" s="445"/>
      <c r="CH71" s="445"/>
      <c r="CI71" s="445"/>
      <c r="CJ71" s="445"/>
      <c r="CK71" s="445"/>
      <c r="CL71" s="445"/>
      <c r="CM71" s="445"/>
      <c r="CN71" s="445"/>
      <c r="CO71" s="445"/>
      <c r="CP71" s="445"/>
      <c r="CQ71" s="445"/>
      <c r="CR71" s="445"/>
      <c r="CS71" s="445"/>
      <c r="CT71" s="445"/>
      <c r="CU71" s="445"/>
      <c r="CV71" s="445"/>
      <c r="CW71" s="445"/>
      <c r="CX71" s="445"/>
      <c r="CY71" s="445"/>
      <c r="CZ71" s="445"/>
      <c r="DA71" s="445"/>
      <c r="DB71" s="445"/>
      <c r="DC71" s="445"/>
      <c r="DD71" s="445"/>
      <c r="DE71" s="445"/>
      <c r="DF71" s="445"/>
      <c r="DG71" s="446"/>
    </row>
    <row r="72" spans="1:111" ht="8.1" customHeight="1">
      <c r="A72" s="1"/>
      <c r="B72" s="1"/>
      <c r="C72" s="1"/>
      <c r="D72" s="2"/>
      <c r="E72" s="2"/>
      <c r="F72" s="3"/>
      <c r="G72" s="78"/>
      <c r="H72" s="74"/>
      <c r="I72" s="74"/>
      <c r="J72" s="74"/>
      <c r="K72" s="74"/>
      <c r="L72" s="74"/>
      <c r="M72" s="74"/>
      <c r="N72" s="74"/>
      <c r="O72" s="74"/>
      <c r="P72" s="63"/>
      <c r="Q72" s="63"/>
      <c r="R72" s="63"/>
      <c r="S72" s="63"/>
      <c r="T72" s="63"/>
      <c r="U72" s="63"/>
      <c r="V72" s="63"/>
      <c r="W72" s="63"/>
      <c r="X72" s="63"/>
      <c r="Y72" s="63"/>
      <c r="Z72" s="66"/>
      <c r="AA72" s="66"/>
      <c r="AB72" s="69"/>
      <c r="AC72" s="69"/>
      <c r="AD72" s="69"/>
      <c r="AE72" s="66"/>
      <c r="AF72" s="66"/>
      <c r="AG72" s="74"/>
      <c r="AH72" s="74"/>
      <c r="AI72" s="74"/>
      <c r="AJ72" s="74"/>
      <c r="AK72" s="74"/>
      <c r="AL72" s="74"/>
      <c r="AM72" s="74"/>
      <c r="AN72" s="74"/>
      <c r="AO72" s="75"/>
      <c r="AP72" s="152"/>
      <c r="AQ72" s="153"/>
      <c r="AR72" s="153"/>
      <c r="AS72" s="153"/>
      <c r="AT72" s="153"/>
      <c r="AU72" s="153"/>
      <c r="AV72" s="153"/>
      <c r="AW72" s="153"/>
      <c r="AX72" s="154"/>
      <c r="AY72" s="395"/>
      <c r="AZ72" s="396"/>
      <c r="BA72" s="396"/>
      <c r="BB72" s="397"/>
      <c r="BC72" s="6"/>
      <c r="BD72" s="1"/>
      <c r="BE72" s="1"/>
      <c r="BF72" s="1"/>
      <c r="BG72" s="1"/>
      <c r="BH72" s="32"/>
      <c r="BI72" s="1"/>
      <c r="BJ72" s="1"/>
      <c r="BK72" s="1"/>
      <c r="BL72" s="444"/>
      <c r="BM72" s="445"/>
      <c r="BN72" s="445"/>
      <c r="BO72" s="445"/>
      <c r="BP72" s="445"/>
      <c r="BQ72" s="445"/>
      <c r="BR72" s="445"/>
      <c r="BS72" s="445"/>
      <c r="BT72" s="445"/>
      <c r="BU72" s="445"/>
      <c r="BV72" s="445"/>
      <c r="BW72" s="445"/>
      <c r="BX72" s="445"/>
      <c r="BY72" s="445"/>
      <c r="BZ72" s="445"/>
      <c r="CA72" s="445"/>
      <c r="CB72" s="445"/>
      <c r="CC72" s="445"/>
      <c r="CD72" s="445"/>
      <c r="CE72" s="445"/>
      <c r="CF72" s="445"/>
      <c r="CG72" s="445"/>
      <c r="CH72" s="445"/>
      <c r="CI72" s="445"/>
      <c r="CJ72" s="445"/>
      <c r="CK72" s="445"/>
      <c r="CL72" s="445"/>
      <c r="CM72" s="445"/>
      <c r="CN72" s="445"/>
      <c r="CO72" s="445"/>
      <c r="CP72" s="445"/>
      <c r="CQ72" s="445"/>
      <c r="CR72" s="445"/>
      <c r="CS72" s="445"/>
      <c r="CT72" s="445"/>
      <c r="CU72" s="445"/>
      <c r="CV72" s="445"/>
      <c r="CW72" s="445"/>
      <c r="CX72" s="445"/>
      <c r="CY72" s="445"/>
      <c r="CZ72" s="445"/>
      <c r="DA72" s="445"/>
      <c r="DB72" s="445"/>
      <c r="DC72" s="445"/>
      <c r="DD72" s="445"/>
      <c r="DE72" s="445"/>
      <c r="DF72" s="445"/>
      <c r="DG72" s="446"/>
    </row>
    <row r="73" spans="1:111" ht="8.1" customHeight="1">
      <c r="A73" s="1"/>
      <c r="B73" s="1"/>
      <c r="C73" s="1"/>
      <c r="D73" s="2"/>
      <c r="E73" s="2"/>
      <c r="F73" s="3"/>
      <c r="G73" s="76"/>
      <c r="H73" s="70"/>
      <c r="I73" s="70"/>
      <c r="J73" s="70"/>
      <c r="K73" s="70"/>
      <c r="L73" s="70"/>
      <c r="M73" s="70"/>
      <c r="N73" s="70"/>
      <c r="O73" s="70"/>
      <c r="P73" s="61" t="s">
        <v>85</v>
      </c>
      <c r="Q73" s="61"/>
      <c r="R73" s="61"/>
      <c r="S73" s="61"/>
      <c r="T73" s="61"/>
      <c r="U73" s="61"/>
      <c r="V73" s="61"/>
      <c r="W73" s="61"/>
      <c r="X73" s="61"/>
      <c r="Y73" s="61"/>
      <c r="Z73" s="64" t="s">
        <v>82</v>
      </c>
      <c r="AA73" s="64"/>
      <c r="AB73" s="67" t="s">
        <v>84</v>
      </c>
      <c r="AC73" s="67"/>
      <c r="AD73" s="67"/>
      <c r="AE73" s="64" t="s">
        <v>83</v>
      </c>
      <c r="AF73" s="64"/>
      <c r="AG73" s="70"/>
      <c r="AH73" s="70"/>
      <c r="AI73" s="70"/>
      <c r="AJ73" s="70"/>
      <c r="AK73" s="70"/>
      <c r="AL73" s="70"/>
      <c r="AM73" s="70"/>
      <c r="AN73" s="70"/>
      <c r="AO73" s="71"/>
      <c r="AP73" s="146" t="str">
        <f>IF(AP70="－","－",ROUNDUP(AP70*0.08,0))</f>
        <v>－</v>
      </c>
      <c r="AQ73" s="147"/>
      <c r="AR73" s="147"/>
      <c r="AS73" s="147"/>
      <c r="AT73" s="147"/>
      <c r="AU73" s="147"/>
      <c r="AV73" s="147"/>
      <c r="AW73" s="147"/>
      <c r="AX73" s="148"/>
      <c r="AY73" s="390"/>
      <c r="AZ73" s="391"/>
      <c r="BA73" s="391"/>
      <c r="BB73" s="392"/>
      <c r="BC73" s="6"/>
      <c r="BD73" s="1"/>
      <c r="BE73" s="1"/>
      <c r="BF73" s="1"/>
      <c r="BG73" s="1"/>
      <c r="BH73" s="32"/>
      <c r="BI73" s="1"/>
      <c r="BJ73" s="1"/>
      <c r="BK73" s="1"/>
      <c r="BL73" s="444"/>
      <c r="BM73" s="445"/>
      <c r="BN73" s="445"/>
      <c r="BO73" s="445"/>
      <c r="BP73" s="445"/>
      <c r="BQ73" s="445"/>
      <c r="BR73" s="445"/>
      <c r="BS73" s="445"/>
      <c r="BT73" s="445"/>
      <c r="BU73" s="445"/>
      <c r="BV73" s="445"/>
      <c r="BW73" s="445"/>
      <c r="BX73" s="445"/>
      <c r="BY73" s="445"/>
      <c r="BZ73" s="445"/>
      <c r="CA73" s="445"/>
      <c r="CB73" s="445"/>
      <c r="CC73" s="445"/>
      <c r="CD73" s="445"/>
      <c r="CE73" s="445"/>
      <c r="CF73" s="445"/>
      <c r="CG73" s="445"/>
      <c r="CH73" s="445"/>
      <c r="CI73" s="445"/>
      <c r="CJ73" s="445"/>
      <c r="CK73" s="445"/>
      <c r="CL73" s="445"/>
      <c r="CM73" s="445"/>
      <c r="CN73" s="445"/>
      <c r="CO73" s="445"/>
      <c r="CP73" s="445"/>
      <c r="CQ73" s="445"/>
      <c r="CR73" s="445"/>
      <c r="CS73" s="445"/>
      <c r="CT73" s="445"/>
      <c r="CU73" s="445"/>
      <c r="CV73" s="445"/>
      <c r="CW73" s="445"/>
      <c r="CX73" s="445"/>
      <c r="CY73" s="445"/>
      <c r="CZ73" s="445"/>
      <c r="DA73" s="445"/>
      <c r="DB73" s="445"/>
      <c r="DC73" s="445"/>
      <c r="DD73" s="445"/>
      <c r="DE73" s="445"/>
      <c r="DF73" s="445"/>
      <c r="DG73" s="446"/>
    </row>
    <row r="74" spans="1:111" ht="8.1" customHeight="1">
      <c r="A74" s="1"/>
      <c r="B74" s="1"/>
      <c r="C74" s="1"/>
      <c r="D74" s="2"/>
      <c r="E74" s="2"/>
      <c r="F74" s="3"/>
      <c r="G74" s="77"/>
      <c r="H74" s="72"/>
      <c r="I74" s="72"/>
      <c r="J74" s="72"/>
      <c r="K74" s="72"/>
      <c r="L74" s="72"/>
      <c r="M74" s="72"/>
      <c r="N74" s="72"/>
      <c r="O74" s="72"/>
      <c r="P74" s="62"/>
      <c r="Q74" s="62"/>
      <c r="R74" s="62"/>
      <c r="S74" s="62"/>
      <c r="T74" s="62"/>
      <c r="U74" s="62"/>
      <c r="V74" s="62"/>
      <c r="W74" s="62"/>
      <c r="X74" s="62"/>
      <c r="Y74" s="62"/>
      <c r="Z74" s="65"/>
      <c r="AA74" s="65"/>
      <c r="AB74" s="68"/>
      <c r="AC74" s="68"/>
      <c r="AD74" s="68"/>
      <c r="AE74" s="65"/>
      <c r="AF74" s="65"/>
      <c r="AG74" s="72"/>
      <c r="AH74" s="72"/>
      <c r="AI74" s="72"/>
      <c r="AJ74" s="72"/>
      <c r="AK74" s="72"/>
      <c r="AL74" s="72"/>
      <c r="AM74" s="72"/>
      <c r="AN74" s="72"/>
      <c r="AO74" s="73"/>
      <c r="AP74" s="149"/>
      <c r="AQ74" s="150"/>
      <c r="AR74" s="150"/>
      <c r="AS74" s="150"/>
      <c r="AT74" s="150"/>
      <c r="AU74" s="150"/>
      <c r="AV74" s="150"/>
      <c r="AW74" s="150"/>
      <c r="AX74" s="151"/>
      <c r="AY74" s="393"/>
      <c r="AZ74" s="124"/>
      <c r="BA74" s="124"/>
      <c r="BB74" s="394"/>
      <c r="BC74" s="6"/>
      <c r="BD74" s="1"/>
      <c r="BE74" s="1"/>
      <c r="BF74" s="1"/>
      <c r="BG74" s="1"/>
      <c r="BH74" s="32"/>
      <c r="BI74" s="1"/>
      <c r="BJ74" s="1"/>
      <c r="BK74" s="1"/>
      <c r="BL74" s="444"/>
      <c r="BM74" s="445"/>
      <c r="BN74" s="445"/>
      <c r="BO74" s="445"/>
      <c r="BP74" s="445"/>
      <c r="BQ74" s="445"/>
      <c r="BR74" s="445"/>
      <c r="BS74" s="445"/>
      <c r="BT74" s="445"/>
      <c r="BU74" s="445"/>
      <c r="BV74" s="445"/>
      <c r="BW74" s="445"/>
      <c r="BX74" s="445"/>
      <c r="BY74" s="445"/>
      <c r="BZ74" s="445"/>
      <c r="CA74" s="445"/>
      <c r="CB74" s="445"/>
      <c r="CC74" s="445"/>
      <c r="CD74" s="445"/>
      <c r="CE74" s="445"/>
      <c r="CF74" s="445"/>
      <c r="CG74" s="445"/>
      <c r="CH74" s="445"/>
      <c r="CI74" s="445"/>
      <c r="CJ74" s="445"/>
      <c r="CK74" s="445"/>
      <c r="CL74" s="445"/>
      <c r="CM74" s="445"/>
      <c r="CN74" s="445"/>
      <c r="CO74" s="445"/>
      <c r="CP74" s="445"/>
      <c r="CQ74" s="445"/>
      <c r="CR74" s="445"/>
      <c r="CS74" s="445"/>
      <c r="CT74" s="445"/>
      <c r="CU74" s="445"/>
      <c r="CV74" s="445"/>
      <c r="CW74" s="445"/>
      <c r="CX74" s="445"/>
      <c r="CY74" s="445"/>
      <c r="CZ74" s="445"/>
      <c r="DA74" s="445"/>
      <c r="DB74" s="445"/>
      <c r="DC74" s="445"/>
      <c r="DD74" s="445"/>
      <c r="DE74" s="445"/>
      <c r="DF74" s="445"/>
      <c r="DG74" s="446"/>
    </row>
    <row r="75" spans="1:111" ht="8.1" customHeight="1">
      <c r="A75" s="1"/>
      <c r="B75" s="1"/>
      <c r="C75" s="1"/>
      <c r="D75" s="2"/>
      <c r="E75" s="2"/>
      <c r="F75" s="3"/>
      <c r="G75" s="78"/>
      <c r="H75" s="74"/>
      <c r="I75" s="74"/>
      <c r="J75" s="74"/>
      <c r="K75" s="74"/>
      <c r="L75" s="74"/>
      <c r="M75" s="74"/>
      <c r="N75" s="74"/>
      <c r="O75" s="74"/>
      <c r="P75" s="63"/>
      <c r="Q75" s="63"/>
      <c r="R75" s="63"/>
      <c r="S75" s="63"/>
      <c r="T75" s="63"/>
      <c r="U75" s="63"/>
      <c r="V75" s="63"/>
      <c r="W75" s="63"/>
      <c r="X75" s="63"/>
      <c r="Y75" s="63"/>
      <c r="Z75" s="66"/>
      <c r="AA75" s="66"/>
      <c r="AB75" s="69"/>
      <c r="AC75" s="69"/>
      <c r="AD75" s="69"/>
      <c r="AE75" s="66"/>
      <c r="AF75" s="66"/>
      <c r="AG75" s="74"/>
      <c r="AH75" s="74"/>
      <c r="AI75" s="74"/>
      <c r="AJ75" s="74"/>
      <c r="AK75" s="74"/>
      <c r="AL75" s="74"/>
      <c r="AM75" s="74"/>
      <c r="AN75" s="74"/>
      <c r="AO75" s="75"/>
      <c r="AP75" s="152"/>
      <c r="AQ75" s="153"/>
      <c r="AR75" s="153"/>
      <c r="AS75" s="153"/>
      <c r="AT75" s="153"/>
      <c r="AU75" s="153"/>
      <c r="AV75" s="153"/>
      <c r="AW75" s="153"/>
      <c r="AX75" s="154"/>
      <c r="AY75" s="395"/>
      <c r="AZ75" s="396"/>
      <c r="BA75" s="396"/>
      <c r="BB75" s="397"/>
      <c r="BC75" s="6"/>
      <c r="BD75" s="1"/>
      <c r="BE75" s="1"/>
      <c r="BF75" s="1"/>
      <c r="BG75" s="1"/>
      <c r="BH75" s="32"/>
      <c r="BI75" s="1"/>
      <c r="BJ75" s="1"/>
      <c r="BK75" s="1"/>
      <c r="BL75" s="444"/>
      <c r="BM75" s="445"/>
      <c r="BN75" s="445"/>
      <c r="BO75" s="445"/>
      <c r="BP75" s="445"/>
      <c r="BQ75" s="445"/>
      <c r="BR75" s="445"/>
      <c r="BS75" s="445"/>
      <c r="BT75" s="445"/>
      <c r="BU75" s="445"/>
      <c r="BV75" s="445"/>
      <c r="BW75" s="445"/>
      <c r="BX75" s="445"/>
      <c r="BY75" s="445"/>
      <c r="BZ75" s="445"/>
      <c r="CA75" s="445"/>
      <c r="CB75" s="445"/>
      <c r="CC75" s="445"/>
      <c r="CD75" s="445"/>
      <c r="CE75" s="445"/>
      <c r="CF75" s="445"/>
      <c r="CG75" s="445"/>
      <c r="CH75" s="445"/>
      <c r="CI75" s="445"/>
      <c r="CJ75" s="445"/>
      <c r="CK75" s="445"/>
      <c r="CL75" s="445"/>
      <c r="CM75" s="445"/>
      <c r="CN75" s="445"/>
      <c r="CO75" s="445"/>
      <c r="CP75" s="445"/>
      <c r="CQ75" s="445"/>
      <c r="CR75" s="445"/>
      <c r="CS75" s="445"/>
      <c r="CT75" s="445"/>
      <c r="CU75" s="445"/>
      <c r="CV75" s="445"/>
      <c r="CW75" s="445"/>
      <c r="CX75" s="445"/>
      <c r="CY75" s="445"/>
      <c r="CZ75" s="445"/>
      <c r="DA75" s="445"/>
      <c r="DB75" s="445"/>
      <c r="DC75" s="445"/>
      <c r="DD75" s="445"/>
      <c r="DE75" s="445"/>
      <c r="DF75" s="445"/>
      <c r="DG75" s="446"/>
    </row>
    <row r="76" spans="1:111" ht="8.1" customHeight="1">
      <c r="A76" s="1"/>
      <c r="B76" s="1"/>
      <c r="C76" s="1"/>
      <c r="D76" s="2"/>
      <c r="E76" s="2"/>
      <c r="F76" s="7"/>
      <c r="G76" s="76"/>
      <c r="H76" s="70"/>
      <c r="I76" s="70"/>
      <c r="J76" s="70"/>
      <c r="K76" s="70"/>
      <c r="L76" s="70"/>
      <c r="M76" s="70"/>
      <c r="N76" s="70"/>
      <c r="O76" s="70"/>
      <c r="P76" s="61" t="s">
        <v>81</v>
      </c>
      <c r="Q76" s="61"/>
      <c r="R76" s="61"/>
      <c r="S76" s="61"/>
      <c r="T76" s="61"/>
      <c r="U76" s="61"/>
      <c r="V76" s="61"/>
      <c r="W76" s="61"/>
      <c r="X76" s="61"/>
      <c r="Y76" s="61"/>
      <c r="Z76" s="64" t="s">
        <v>82</v>
      </c>
      <c r="AA76" s="64"/>
      <c r="AB76" s="67" t="s">
        <v>86</v>
      </c>
      <c r="AC76" s="67"/>
      <c r="AD76" s="67"/>
      <c r="AE76" s="64" t="s">
        <v>83</v>
      </c>
      <c r="AF76" s="64"/>
      <c r="AG76" s="70"/>
      <c r="AH76" s="70"/>
      <c r="AI76" s="70"/>
      <c r="AJ76" s="70"/>
      <c r="AK76" s="70"/>
      <c r="AL76" s="70"/>
      <c r="AM76" s="70"/>
      <c r="AN76" s="70"/>
      <c r="AO76" s="71"/>
      <c r="AP76" s="146">
        <f>IF(SUMIF($AY$40:$BB$69,"",$AP$40:$AX$69)=0,"－",SUMIF($AY$40:$BB$69,"",$AP$40:$AX$69))</f>
        <v>100000</v>
      </c>
      <c r="AQ76" s="147"/>
      <c r="AR76" s="147"/>
      <c r="AS76" s="147"/>
      <c r="AT76" s="147"/>
      <c r="AU76" s="147"/>
      <c r="AV76" s="147"/>
      <c r="AW76" s="147"/>
      <c r="AX76" s="148"/>
      <c r="AY76" s="91"/>
      <c r="AZ76" s="92"/>
      <c r="BA76" s="92"/>
      <c r="BB76" s="93"/>
      <c r="BC76" s="6"/>
      <c r="BD76" s="1"/>
      <c r="BE76" s="1"/>
      <c r="BF76" s="1"/>
      <c r="BG76" s="1"/>
      <c r="BH76" s="32"/>
      <c r="BI76" s="1"/>
      <c r="BJ76" s="1"/>
      <c r="BK76" s="1"/>
      <c r="BL76" s="444"/>
      <c r="BM76" s="445"/>
      <c r="BN76" s="445"/>
      <c r="BO76" s="445"/>
      <c r="BP76" s="445"/>
      <c r="BQ76" s="445"/>
      <c r="BR76" s="445"/>
      <c r="BS76" s="445"/>
      <c r="BT76" s="445"/>
      <c r="BU76" s="445"/>
      <c r="BV76" s="445"/>
      <c r="BW76" s="445"/>
      <c r="BX76" s="445"/>
      <c r="BY76" s="445"/>
      <c r="BZ76" s="445"/>
      <c r="CA76" s="445"/>
      <c r="CB76" s="445"/>
      <c r="CC76" s="445"/>
      <c r="CD76" s="445"/>
      <c r="CE76" s="445"/>
      <c r="CF76" s="445"/>
      <c r="CG76" s="445"/>
      <c r="CH76" s="445"/>
      <c r="CI76" s="445"/>
      <c r="CJ76" s="445"/>
      <c r="CK76" s="445"/>
      <c r="CL76" s="445"/>
      <c r="CM76" s="445"/>
      <c r="CN76" s="445"/>
      <c r="CO76" s="445"/>
      <c r="CP76" s="445"/>
      <c r="CQ76" s="445"/>
      <c r="CR76" s="445"/>
      <c r="CS76" s="445"/>
      <c r="CT76" s="445"/>
      <c r="CU76" s="445"/>
      <c r="CV76" s="445"/>
      <c r="CW76" s="445"/>
      <c r="CX76" s="445"/>
      <c r="CY76" s="445"/>
      <c r="CZ76" s="445"/>
      <c r="DA76" s="445"/>
      <c r="DB76" s="445"/>
      <c r="DC76" s="445"/>
      <c r="DD76" s="445"/>
      <c r="DE76" s="445"/>
      <c r="DF76" s="445"/>
      <c r="DG76" s="446"/>
    </row>
    <row r="77" spans="1:111" ht="8.1" customHeight="1">
      <c r="A77" s="1"/>
      <c r="B77" s="1"/>
      <c r="C77" s="1"/>
      <c r="D77" s="2"/>
      <c r="E77" s="2"/>
      <c r="F77" s="7"/>
      <c r="G77" s="77"/>
      <c r="H77" s="72"/>
      <c r="I77" s="72"/>
      <c r="J77" s="72"/>
      <c r="K77" s="72"/>
      <c r="L77" s="72"/>
      <c r="M77" s="72"/>
      <c r="N77" s="72"/>
      <c r="O77" s="72"/>
      <c r="P77" s="62"/>
      <c r="Q77" s="62"/>
      <c r="R77" s="62"/>
      <c r="S77" s="62"/>
      <c r="T77" s="62"/>
      <c r="U77" s="62"/>
      <c r="V77" s="62"/>
      <c r="W77" s="62"/>
      <c r="X77" s="62"/>
      <c r="Y77" s="62"/>
      <c r="Z77" s="65"/>
      <c r="AA77" s="65"/>
      <c r="AB77" s="68"/>
      <c r="AC77" s="68"/>
      <c r="AD77" s="68"/>
      <c r="AE77" s="65"/>
      <c r="AF77" s="65"/>
      <c r="AG77" s="72"/>
      <c r="AH77" s="72"/>
      <c r="AI77" s="72"/>
      <c r="AJ77" s="72"/>
      <c r="AK77" s="72"/>
      <c r="AL77" s="72"/>
      <c r="AM77" s="72"/>
      <c r="AN77" s="72"/>
      <c r="AO77" s="73"/>
      <c r="AP77" s="149"/>
      <c r="AQ77" s="150"/>
      <c r="AR77" s="150"/>
      <c r="AS77" s="150"/>
      <c r="AT77" s="150"/>
      <c r="AU77" s="150"/>
      <c r="AV77" s="150"/>
      <c r="AW77" s="150"/>
      <c r="AX77" s="151"/>
      <c r="AY77" s="156"/>
      <c r="AZ77" s="228"/>
      <c r="BA77" s="228"/>
      <c r="BB77" s="161"/>
      <c r="BC77" s="6"/>
      <c r="BD77" s="1"/>
      <c r="BE77" s="1"/>
      <c r="BF77" s="1"/>
      <c r="BG77" s="1"/>
      <c r="BH77" s="32"/>
      <c r="BI77" s="1"/>
      <c r="BJ77" s="1"/>
      <c r="BK77" s="1"/>
      <c r="BL77" s="444"/>
      <c r="BM77" s="445"/>
      <c r="BN77" s="445"/>
      <c r="BO77" s="445"/>
      <c r="BP77" s="445"/>
      <c r="BQ77" s="445"/>
      <c r="BR77" s="445"/>
      <c r="BS77" s="445"/>
      <c r="BT77" s="445"/>
      <c r="BU77" s="445"/>
      <c r="BV77" s="445"/>
      <c r="BW77" s="445"/>
      <c r="BX77" s="445"/>
      <c r="BY77" s="445"/>
      <c r="BZ77" s="445"/>
      <c r="CA77" s="445"/>
      <c r="CB77" s="445"/>
      <c r="CC77" s="445"/>
      <c r="CD77" s="445"/>
      <c r="CE77" s="445"/>
      <c r="CF77" s="445"/>
      <c r="CG77" s="445"/>
      <c r="CH77" s="445"/>
      <c r="CI77" s="445"/>
      <c r="CJ77" s="445"/>
      <c r="CK77" s="445"/>
      <c r="CL77" s="445"/>
      <c r="CM77" s="445"/>
      <c r="CN77" s="445"/>
      <c r="CO77" s="445"/>
      <c r="CP77" s="445"/>
      <c r="CQ77" s="445"/>
      <c r="CR77" s="445"/>
      <c r="CS77" s="445"/>
      <c r="CT77" s="445"/>
      <c r="CU77" s="445"/>
      <c r="CV77" s="445"/>
      <c r="CW77" s="445"/>
      <c r="CX77" s="445"/>
      <c r="CY77" s="445"/>
      <c r="CZ77" s="445"/>
      <c r="DA77" s="445"/>
      <c r="DB77" s="445"/>
      <c r="DC77" s="445"/>
      <c r="DD77" s="445"/>
      <c r="DE77" s="445"/>
      <c r="DF77" s="445"/>
      <c r="DG77" s="446"/>
    </row>
    <row r="78" spans="1:111" ht="8.1" customHeight="1">
      <c r="A78" s="1"/>
      <c r="B78" s="1"/>
      <c r="C78" s="1"/>
      <c r="D78" s="2"/>
      <c r="E78" s="2"/>
      <c r="F78" s="7"/>
      <c r="G78" s="78"/>
      <c r="H78" s="74"/>
      <c r="I78" s="74"/>
      <c r="J78" s="74"/>
      <c r="K78" s="74"/>
      <c r="L78" s="74"/>
      <c r="M78" s="74"/>
      <c r="N78" s="74"/>
      <c r="O78" s="74"/>
      <c r="P78" s="63"/>
      <c r="Q78" s="63"/>
      <c r="R78" s="63"/>
      <c r="S78" s="63"/>
      <c r="T78" s="63"/>
      <c r="U78" s="63"/>
      <c r="V78" s="63"/>
      <c r="W78" s="63"/>
      <c r="X78" s="63"/>
      <c r="Y78" s="63"/>
      <c r="Z78" s="66"/>
      <c r="AA78" s="66"/>
      <c r="AB78" s="69"/>
      <c r="AC78" s="69"/>
      <c r="AD78" s="69"/>
      <c r="AE78" s="66"/>
      <c r="AF78" s="66"/>
      <c r="AG78" s="74"/>
      <c r="AH78" s="74"/>
      <c r="AI78" s="74"/>
      <c r="AJ78" s="74"/>
      <c r="AK78" s="74"/>
      <c r="AL78" s="74"/>
      <c r="AM78" s="74"/>
      <c r="AN78" s="74"/>
      <c r="AO78" s="75"/>
      <c r="AP78" s="152"/>
      <c r="AQ78" s="153"/>
      <c r="AR78" s="153"/>
      <c r="AS78" s="153"/>
      <c r="AT78" s="153"/>
      <c r="AU78" s="153"/>
      <c r="AV78" s="153"/>
      <c r="AW78" s="153"/>
      <c r="AX78" s="154"/>
      <c r="AY78" s="94"/>
      <c r="AZ78" s="95"/>
      <c r="BA78" s="95"/>
      <c r="BB78" s="96"/>
      <c r="BC78" s="6"/>
      <c r="BD78" s="1"/>
      <c r="BE78" s="1"/>
      <c r="BF78" s="1"/>
      <c r="BG78" s="1"/>
      <c r="BH78" s="32"/>
      <c r="BI78" s="1"/>
      <c r="BJ78" s="1"/>
      <c r="BK78" s="1"/>
      <c r="BL78" s="444"/>
      <c r="BM78" s="445"/>
      <c r="BN78" s="445"/>
      <c r="BO78" s="445"/>
      <c r="BP78" s="445"/>
      <c r="BQ78" s="445"/>
      <c r="BR78" s="445"/>
      <c r="BS78" s="445"/>
      <c r="BT78" s="445"/>
      <c r="BU78" s="445"/>
      <c r="BV78" s="445"/>
      <c r="BW78" s="445"/>
      <c r="BX78" s="445"/>
      <c r="BY78" s="445"/>
      <c r="BZ78" s="445"/>
      <c r="CA78" s="445"/>
      <c r="CB78" s="445"/>
      <c r="CC78" s="445"/>
      <c r="CD78" s="445"/>
      <c r="CE78" s="445"/>
      <c r="CF78" s="445"/>
      <c r="CG78" s="445"/>
      <c r="CH78" s="445"/>
      <c r="CI78" s="445"/>
      <c r="CJ78" s="445"/>
      <c r="CK78" s="445"/>
      <c r="CL78" s="445"/>
      <c r="CM78" s="445"/>
      <c r="CN78" s="445"/>
      <c r="CO78" s="445"/>
      <c r="CP78" s="445"/>
      <c r="CQ78" s="445"/>
      <c r="CR78" s="445"/>
      <c r="CS78" s="445"/>
      <c r="CT78" s="445"/>
      <c r="CU78" s="445"/>
      <c r="CV78" s="445"/>
      <c r="CW78" s="445"/>
      <c r="CX78" s="445"/>
      <c r="CY78" s="445"/>
      <c r="CZ78" s="445"/>
      <c r="DA78" s="445"/>
      <c r="DB78" s="445"/>
      <c r="DC78" s="445"/>
      <c r="DD78" s="445"/>
      <c r="DE78" s="445"/>
      <c r="DF78" s="445"/>
      <c r="DG78" s="446"/>
    </row>
    <row r="79" spans="1:111" ht="8.1" customHeight="1">
      <c r="A79" s="1"/>
      <c r="B79" s="1"/>
      <c r="C79" s="1"/>
      <c r="D79" s="1"/>
      <c r="E79" s="1"/>
      <c r="F79" s="7"/>
      <c r="G79" s="76"/>
      <c r="H79" s="70"/>
      <c r="I79" s="70"/>
      <c r="J79" s="70"/>
      <c r="K79" s="70"/>
      <c r="L79" s="70"/>
      <c r="M79" s="70"/>
      <c r="N79" s="70"/>
      <c r="O79" s="70"/>
      <c r="P79" s="61" t="s">
        <v>85</v>
      </c>
      <c r="Q79" s="61"/>
      <c r="R79" s="61"/>
      <c r="S79" s="61"/>
      <c r="T79" s="61"/>
      <c r="U79" s="61"/>
      <c r="V79" s="61"/>
      <c r="W79" s="61"/>
      <c r="X79" s="61"/>
      <c r="Y79" s="61"/>
      <c r="Z79" s="64" t="s">
        <v>82</v>
      </c>
      <c r="AA79" s="64"/>
      <c r="AB79" s="67" t="s">
        <v>86</v>
      </c>
      <c r="AC79" s="67"/>
      <c r="AD79" s="67"/>
      <c r="AE79" s="64" t="s">
        <v>83</v>
      </c>
      <c r="AF79" s="64"/>
      <c r="AG79" s="70"/>
      <c r="AH79" s="70"/>
      <c r="AI79" s="70"/>
      <c r="AJ79" s="70"/>
      <c r="AK79" s="70"/>
      <c r="AL79" s="70"/>
      <c r="AM79" s="70"/>
      <c r="AN79" s="70"/>
      <c r="AO79" s="71"/>
      <c r="AP79" s="146">
        <f>IF(AP76="－","－",ROUNDUP(AP76*0.1,0))</f>
        <v>10000</v>
      </c>
      <c r="AQ79" s="147"/>
      <c r="AR79" s="147"/>
      <c r="AS79" s="147"/>
      <c r="AT79" s="147"/>
      <c r="AU79" s="147"/>
      <c r="AV79" s="147"/>
      <c r="AW79" s="147"/>
      <c r="AX79" s="148"/>
      <c r="AY79" s="91"/>
      <c r="AZ79" s="92"/>
      <c r="BA79" s="92"/>
      <c r="BB79" s="93"/>
      <c r="BC79" s="6"/>
      <c r="BD79" s="1"/>
      <c r="BE79" s="1"/>
      <c r="BF79" s="1"/>
      <c r="BG79" s="1"/>
      <c r="BH79" s="32"/>
      <c r="BI79" s="1"/>
      <c r="BJ79" s="1"/>
      <c r="BK79" s="1"/>
      <c r="BL79" s="444"/>
      <c r="BM79" s="445"/>
      <c r="BN79" s="445"/>
      <c r="BO79" s="445"/>
      <c r="BP79" s="445"/>
      <c r="BQ79" s="445"/>
      <c r="BR79" s="445"/>
      <c r="BS79" s="445"/>
      <c r="BT79" s="445"/>
      <c r="BU79" s="445"/>
      <c r="BV79" s="445"/>
      <c r="BW79" s="445"/>
      <c r="BX79" s="445"/>
      <c r="BY79" s="445"/>
      <c r="BZ79" s="445"/>
      <c r="CA79" s="445"/>
      <c r="CB79" s="445"/>
      <c r="CC79" s="445"/>
      <c r="CD79" s="445"/>
      <c r="CE79" s="445"/>
      <c r="CF79" s="445"/>
      <c r="CG79" s="445"/>
      <c r="CH79" s="445"/>
      <c r="CI79" s="445"/>
      <c r="CJ79" s="445"/>
      <c r="CK79" s="445"/>
      <c r="CL79" s="445"/>
      <c r="CM79" s="445"/>
      <c r="CN79" s="445"/>
      <c r="CO79" s="445"/>
      <c r="CP79" s="445"/>
      <c r="CQ79" s="445"/>
      <c r="CR79" s="445"/>
      <c r="CS79" s="445"/>
      <c r="CT79" s="445"/>
      <c r="CU79" s="445"/>
      <c r="CV79" s="445"/>
      <c r="CW79" s="445"/>
      <c r="CX79" s="445"/>
      <c r="CY79" s="445"/>
      <c r="CZ79" s="445"/>
      <c r="DA79" s="445"/>
      <c r="DB79" s="445"/>
      <c r="DC79" s="445"/>
      <c r="DD79" s="445"/>
      <c r="DE79" s="445"/>
      <c r="DF79" s="445"/>
      <c r="DG79" s="446"/>
    </row>
    <row r="80" spans="1:111" ht="8.1" customHeight="1">
      <c r="A80" s="1"/>
      <c r="B80" s="1"/>
      <c r="C80" s="1"/>
      <c r="D80" s="1"/>
      <c r="E80" s="1"/>
      <c r="F80" s="7"/>
      <c r="G80" s="77"/>
      <c r="H80" s="72"/>
      <c r="I80" s="72"/>
      <c r="J80" s="72"/>
      <c r="K80" s="72"/>
      <c r="L80" s="72"/>
      <c r="M80" s="72"/>
      <c r="N80" s="72"/>
      <c r="O80" s="72"/>
      <c r="P80" s="62"/>
      <c r="Q80" s="62"/>
      <c r="R80" s="62"/>
      <c r="S80" s="62"/>
      <c r="T80" s="62"/>
      <c r="U80" s="62"/>
      <c r="V80" s="62"/>
      <c r="W80" s="62"/>
      <c r="X80" s="62"/>
      <c r="Y80" s="62"/>
      <c r="Z80" s="65"/>
      <c r="AA80" s="65"/>
      <c r="AB80" s="68"/>
      <c r="AC80" s="68"/>
      <c r="AD80" s="68"/>
      <c r="AE80" s="65"/>
      <c r="AF80" s="65"/>
      <c r="AG80" s="72"/>
      <c r="AH80" s="72"/>
      <c r="AI80" s="72"/>
      <c r="AJ80" s="72"/>
      <c r="AK80" s="72"/>
      <c r="AL80" s="72"/>
      <c r="AM80" s="72"/>
      <c r="AN80" s="72"/>
      <c r="AO80" s="73"/>
      <c r="AP80" s="149"/>
      <c r="AQ80" s="150"/>
      <c r="AR80" s="150"/>
      <c r="AS80" s="150"/>
      <c r="AT80" s="150"/>
      <c r="AU80" s="150"/>
      <c r="AV80" s="150"/>
      <c r="AW80" s="150"/>
      <c r="AX80" s="151"/>
      <c r="AY80" s="156"/>
      <c r="AZ80" s="228"/>
      <c r="BA80" s="228"/>
      <c r="BB80" s="161"/>
      <c r="BC80" s="6"/>
      <c r="BD80" s="1"/>
      <c r="BE80" s="1"/>
      <c r="BF80" s="1"/>
      <c r="BG80" s="1"/>
      <c r="BH80" s="32"/>
      <c r="BI80" s="1"/>
      <c r="BJ80" s="1"/>
      <c r="BK80" s="1"/>
      <c r="BL80" s="444"/>
      <c r="BM80" s="445"/>
      <c r="BN80" s="445"/>
      <c r="BO80" s="445"/>
      <c r="BP80" s="445"/>
      <c r="BQ80" s="445"/>
      <c r="BR80" s="445"/>
      <c r="BS80" s="445"/>
      <c r="BT80" s="445"/>
      <c r="BU80" s="445"/>
      <c r="BV80" s="445"/>
      <c r="BW80" s="445"/>
      <c r="BX80" s="445"/>
      <c r="BY80" s="445"/>
      <c r="BZ80" s="445"/>
      <c r="CA80" s="445"/>
      <c r="CB80" s="445"/>
      <c r="CC80" s="445"/>
      <c r="CD80" s="445"/>
      <c r="CE80" s="445"/>
      <c r="CF80" s="445"/>
      <c r="CG80" s="445"/>
      <c r="CH80" s="445"/>
      <c r="CI80" s="445"/>
      <c r="CJ80" s="445"/>
      <c r="CK80" s="445"/>
      <c r="CL80" s="445"/>
      <c r="CM80" s="445"/>
      <c r="CN80" s="445"/>
      <c r="CO80" s="445"/>
      <c r="CP80" s="445"/>
      <c r="CQ80" s="445"/>
      <c r="CR80" s="445"/>
      <c r="CS80" s="445"/>
      <c r="CT80" s="445"/>
      <c r="CU80" s="445"/>
      <c r="CV80" s="445"/>
      <c r="CW80" s="445"/>
      <c r="CX80" s="445"/>
      <c r="CY80" s="445"/>
      <c r="CZ80" s="445"/>
      <c r="DA80" s="445"/>
      <c r="DB80" s="445"/>
      <c r="DC80" s="445"/>
      <c r="DD80" s="445"/>
      <c r="DE80" s="445"/>
      <c r="DF80" s="445"/>
      <c r="DG80" s="446"/>
    </row>
    <row r="81" spans="1:111" ht="8.1" customHeight="1">
      <c r="A81" s="1"/>
      <c r="B81" s="1"/>
      <c r="C81" s="1"/>
      <c r="D81" s="1"/>
      <c r="E81" s="1"/>
      <c r="F81" s="7"/>
      <c r="G81" s="78"/>
      <c r="H81" s="74"/>
      <c r="I81" s="74"/>
      <c r="J81" s="74"/>
      <c r="K81" s="74"/>
      <c r="L81" s="74"/>
      <c r="M81" s="74"/>
      <c r="N81" s="74"/>
      <c r="O81" s="74"/>
      <c r="P81" s="63"/>
      <c r="Q81" s="63"/>
      <c r="R81" s="63"/>
      <c r="S81" s="63"/>
      <c r="T81" s="63"/>
      <c r="U81" s="63"/>
      <c r="V81" s="63"/>
      <c r="W81" s="63"/>
      <c r="X81" s="63"/>
      <c r="Y81" s="63"/>
      <c r="Z81" s="66"/>
      <c r="AA81" s="66"/>
      <c r="AB81" s="69"/>
      <c r="AC81" s="69"/>
      <c r="AD81" s="69"/>
      <c r="AE81" s="66"/>
      <c r="AF81" s="66"/>
      <c r="AG81" s="74"/>
      <c r="AH81" s="74"/>
      <c r="AI81" s="74"/>
      <c r="AJ81" s="74"/>
      <c r="AK81" s="74"/>
      <c r="AL81" s="74"/>
      <c r="AM81" s="74"/>
      <c r="AN81" s="74"/>
      <c r="AO81" s="75"/>
      <c r="AP81" s="152"/>
      <c r="AQ81" s="153"/>
      <c r="AR81" s="153"/>
      <c r="AS81" s="153"/>
      <c r="AT81" s="153"/>
      <c r="AU81" s="153"/>
      <c r="AV81" s="153"/>
      <c r="AW81" s="153"/>
      <c r="AX81" s="154"/>
      <c r="AY81" s="94"/>
      <c r="AZ81" s="95"/>
      <c r="BA81" s="95"/>
      <c r="BB81" s="96"/>
      <c r="BC81" s="6"/>
      <c r="BD81" s="1"/>
      <c r="BE81" s="1"/>
      <c r="BF81" s="1"/>
      <c r="BG81" s="1"/>
      <c r="BH81" s="32"/>
      <c r="BI81" s="1"/>
      <c r="BJ81" s="1"/>
      <c r="BK81" s="1"/>
      <c r="BL81" s="444"/>
      <c r="BM81" s="445"/>
      <c r="BN81" s="445"/>
      <c r="BO81" s="445"/>
      <c r="BP81" s="445"/>
      <c r="BQ81" s="445"/>
      <c r="BR81" s="445"/>
      <c r="BS81" s="445"/>
      <c r="BT81" s="445"/>
      <c r="BU81" s="445"/>
      <c r="BV81" s="445"/>
      <c r="BW81" s="445"/>
      <c r="BX81" s="445"/>
      <c r="BY81" s="445"/>
      <c r="BZ81" s="445"/>
      <c r="CA81" s="445"/>
      <c r="CB81" s="445"/>
      <c r="CC81" s="445"/>
      <c r="CD81" s="445"/>
      <c r="CE81" s="445"/>
      <c r="CF81" s="445"/>
      <c r="CG81" s="445"/>
      <c r="CH81" s="445"/>
      <c r="CI81" s="445"/>
      <c r="CJ81" s="445"/>
      <c r="CK81" s="445"/>
      <c r="CL81" s="445"/>
      <c r="CM81" s="445"/>
      <c r="CN81" s="445"/>
      <c r="CO81" s="445"/>
      <c r="CP81" s="445"/>
      <c r="CQ81" s="445"/>
      <c r="CR81" s="445"/>
      <c r="CS81" s="445"/>
      <c r="CT81" s="445"/>
      <c r="CU81" s="445"/>
      <c r="CV81" s="445"/>
      <c r="CW81" s="445"/>
      <c r="CX81" s="445"/>
      <c r="CY81" s="445"/>
      <c r="CZ81" s="445"/>
      <c r="DA81" s="445"/>
      <c r="DB81" s="445"/>
      <c r="DC81" s="445"/>
      <c r="DD81" s="445"/>
      <c r="DE81" s="445"/>
      <c r="DF81" s="445"/>
      <c r="DG81" s="446"/>
    </row>
    <row r="82" spans="1:111" ht="8.1" customHeight="1">
      <c r="A82" s="1"/>
      <c r="B82" s="1"/>
      <c r="C82" s="1"/>
      <c r="D82" s="1"/>
      <c r="E82" s="1"/>
      <c r="F82" s="7"/>
      <c r="G82" s="35"/>
      <c r="H82" s="36"/>
      <c r="I82" s="36"/>
      <c r="J82" s="36"/>
      <c r="K82" s="36"/>
      <c r="L82" s="36"/>
      <c r="M82" s="36"/>
      <c r="N82" s="36"/>
      <c r="O82" s="36"/>
      <c r="P82" s="125" t="s">
        <v>88</v>
      </c>
      <c r="Q82" s="125"/>
      <c r="R82" s="36"/>
      <c r="S82" s="36"/>
      <c r="T82" s="36"/>
      <c r="U82" s="36"/>
      <c r="V82" s="36"/>
      <c r="W82" s="36"/>
      <c r="X82" s="36"/>
      <c r="Y82" s="36"/>
      <c r="Z82" s="36"/>
      <c r="AA82" s="36"/>
      <c r="AB82" s="36"/>
      <c r="AC82" s="36"/>
      <c r="AD82" s="36"/>
      <c r="AE82" s="125" t="s">
        <v>87</v>
      </c>
      <c r="AF82" s="125"/>
      <c r="AG82" s="36"/>
      <c r="AH82" s="36"/>
      <c r="AI82" s="36"/>
      <c r="AJ82" s="36"/>
      <c r="AK82" s="36"/>
      <c r="AL82" s="36"/>
      <c r="AM82" s="36"/>
      <c r="AN82" s="36"/>
      <c r="AO82" s="37"/>
      <c r="AP82" s="146">
        <f>N27</f>
        <v>110000</v>
      </c>
      <c r="AQ82" s="147"/>
      <c r="AR82" s="147"/>
      <c r="AS82" s="147"/>
      <c r="AT82" s="147"/>
      <c r="AU82" s="147"/>
      <c r="AV82" s="147"/>
      <c r="AW82" s="147"/>
      <c r="AX82" s="148"/>
      <c r="AY82" s="91"/>
      <c r="AZ82" s="92"/>
      <c r="BA82" s="92"/>
      <c r="BB82" s="93"/>
      <c r="BC82" s="6"/>
      <c r="BD82" s="1"/>
      <c r="BE82" s="1"/>
      <c r="BF82" s="1"/>
      <c r="BG82" s="1"/>
      <c r="BH82" s="32"/>
      <c r="BI82" s="1"/>
      <c r="BJ82" s="1"/>
      <c r="BK82" s="1"/>
      <c r="BL82" s="444"/>
      <c r="BM82" s="445"/>
      <c r="BN82" s="445"/>
      <c r="BO82" s="445"/>
      <c r="BP82" s="445"/>
      <c r="BQ82" s="445"/>
      <c r="BR82" s="445"/>
      <c r="BS82" s="445"/>
      <c r="BT82" s="445"/>
      <c r="BU82" s="445"/>
      <c r="BV82" s="445"/>
      <c r="BW82" s="445"/>
      <c r="BX82" s="445"/>
      <c r="BY82" s="445"/>
      <c r="BZ82" s="445"/>
      <c r="CA82" s="445"/>
      <c r="CB82" s="445"/>
      <c r="CC82" s="445"/>
      <c r="CD82" s="445"/>
      <c r="CE82" s="445"/>
      <c r="CF82" s="445"/>
      <c r="CG82" s="445"/>
      <c r="CH82" s="445"/>
      <c r="CI82" s="445"/>
      <c r="CJ82" s="445"/>
      <c r="CK82" s="445"/>
      <c r="CL82" s="445"/>
      <c r="CM82" s="445"/>
      <c r="CN82" s="445"/>
      <c r="CO82" s="445"/>
      <c r="CP82" s="445"/>
      <c r="CQ82" s="445"/>
      <c r="CR82" s="445"/>
      <c r="CS82" s="445"/>
      <c r="CT82" s="445"/>
      <c r="CU82" s="445"/>
      <c r="CV82" s="445"/>
      <c r="CW82" s="445"/>
      <c r="CX82" s="445"/>
      <c r="CY82" s="445"/>
      <c r="CZ82" s="445"/>
      <c r="DA82" s="445"/>
      <c r="DB82" s="445"/>
      <c r="DC82" s="445"/>
      <c r="DD82" s="445"/>
      <c r="DE82" s="445"/>
      <c r="DF82" s="445"/>
      <c r="DG82" s="446"/>
    </row>
    <row r="83" spans="1:111" ht="8.1" customHeight="1">
      <c r="A83" s="1"/>
      <c r="B83" s="1"/>
      <c r="C83" s="1"/>
      <c r="D83" s="1"/>
      <c r="E83" s="1"/>
      <c r="F83" s="7"/>
      <c r="G83" s="38"/>
      <c r="H83" s="43"/>
      <c r="I83" s="43"/>
      <c r="J83" s="43"/>
      <c r="K83" s="43"/>
      <c r="L83" s="43"/>
      <c r="M83" s="43"/>
      <c r="N83" s="43"/>
      <c r="O83" s="43"/>
      <c r="P83" s="126"/>
      <c r="Q83" s="126"/>
      <c r="R83" s="43"/>
      <c r="S83" s="43"/>
      <c r="T83" s="43"/>
      <c r="U83" s="43"/>
      <c r="V83" s="43"/>
      <c r="W83" s="43"/>
      <c r="X83" s="43"/>
      <c r="Y83" s="43"/>
      <c r="Z83" s="43"/>
      <c r="AA83" s="43"/>
      <c r="AB83" s="43"/>
      <c r="AC83" s="43"/>
      <c r="AD83" s="43"/>
      <c r="AE83" s="126"/>
      <c r="AF83" s="126"/>
      <c r="AG83" s="43"/>
      <c r="AH83" s="43"/>
      <c r="AI83" s="43"/>
      <c r="AJ83" s="43"/>
      <c r="AK83" s="43"/>
      <c r="AL83" s="43"/>
      <c r="AM83" s="43"/>
      <c r="AN83" s="43"/>
      <c r="AO83" s="39"/>
      <c r="AP83" s="149"/>
      <c r="AQ83" s="150"/>
      <c r="AR83" s="150"/>
      <c r="AS83" s="150"/>
      <c r="AT83" s="150"/>
      <c r="AU83" s="150"/>
      <c r="AV83" s="150"/>
      <c r="AW83" s="150"/>
      <c r="AX83" s="151"/>
      <c r="AY83" s="156"/>
      <c r="AZ83" s="228"/>
      <c r="BA83" s="228"/>
      <c r="BB83" s="161"/>
      <c r="BC83" s="6"/>
      <c r="BD83" s="1"/>
      <c r="BE83" s="1"/>
      <c r="BF83" s="1"/>
      <c r="BG83" s="1"/>
      <c r="BH83" s="32"/>
      <c r="BI83" s="1"/>
      <c r="BJ83" s="1"/>
      <c r="BK83" s="1"/>
      <c r="BL83" s="444"/>
      <c r="BM83" s="445"/>
      <c r="BN83" s="445"/>
      <c r="BO83" s="445"/>
      <c r="BP83" s="445"/>
      <c r="BQ83" s="445"/>
      <c r="BR83" s="445"/>
      <c r="BS83" s="445"/>
      <c r="BT83" s="445"/>
      <c r="BU83" s="445"/>
      <c r="BV83" s="445"/>
      <c r="BW83" s="445"/>
      <c r="BX83" s="445"/>
      <c r="BY83" s="445"/>
      <c r="BZ83" s="445"/>
      <c r="CA83" s="445"/>
      <c r="CB83" s="445"/>
      <c r="CC83" s="445"/>
      <c r="CD83" s="445"/>
      <c r="CE83" s="445"/>
      <c r="CF83" s="445"/>
      <c r="CG83" s="445"/>
      <c r="CH83" s="445"/>
      <c r="CI83" s="445"/>
      <c r="CJ83" s="445"/>
      <c r="CK83" s="445"/>
      <c r="CL83" s="445"/>
      <c r="CM83" s="445"/>
      <c r="CN83" s="445"/>
      <c r="CO83" s="445"/>
      <c r="CP83" s="445"/>
      <c r="CQ83" s="445"/>
      <c r="CR83" s="445"/>
      <c r="CS83" s="445"/>
      <c r="CT83" s="445"/>
      <c r="CU83" s="445"/>
      <c r="CV83" s="445"/>
      <c r="CW83" s="445"/>
      <c r="CX83" s="445"/>
      <c r="CY83" s="445"/>
      <c r="CZ83" s="445"/>
      <c r="DA83" s="445"/>
      <c r="DB83" s="445"/>
      <c r="DC83" s="445"/>
      <c r="DD83" s="445"/>
      <c r="DE83" s="445"/>
      <c r="DF83" s="445"/>
      <c r="DG83" s="446"/>
    </row>
    <row r="84" spans="1:111" ht="8.1" customHeight="1">
      <c r="A84" s="1"/>
      <c r="B84" s="1"/>
      <c r="C84" s="1"/>
      <c r="D84" s="1"/>
      <c r="E84" s="1"/>
      <c r="F84" s="7"/>
      <c r="G84" s="40"/>
      <c r="H84" s="41"/>
      <c r="I84" s="41"/>
      <c r="J84" s="41"/>
      <c r="K84" s="41"/>
      <c r="L84" s="41"/>
      <c r="M84" s="41"/>
      <c r="N84" s="41"/>
      <c r="O84" s="41"/>
      <c r="P84" s="127"/>
      <c r="Q84" s="127"/>
      <c r="R84" s="41"/>
      <c r="S84" s="41"/>
      <c r="T84" s="41"/>
      <c r="U84" s="41"/>
      <c r="V84" s="41"/>
      <c r="W84" s="41"/>
      <c r="X84" s="41"/>
      <c r="Y84" s="41"/>
      <c r="Z84" s="41"/>
      <c r="AA84" s="41"/>
      <c r="AB84" s="41"/>
      <c r="AC84" s="41"/>
      <c r="AD84" s="41"/>
      <c r="AE84" s="127"/>
      <c r="AF84" s="127"/>
      <c r="AG84" s="41"/>
      <c r="AH84" s="41"/>
      <c r="AI84" s="41"/>
      <c r="AJ84" s="41"/>
      <c r="AK84" s="41"/>
      <c r="AL84" s="41"/>
      <c r="AM84" s="41"/>
      <c r="AN84" s="41"/>
      <c r="AO84" s="42"/>
      <c r="AP84" s="152"/>
      <c r="AQ84" s="153"/>
      <c r="AR84" s="153"/>
      <c r="AS84" s="153"/>
      <c r="AT84" s="153"/>
      <c r="AU84" s="153"/>
      <c r="AV84" s="153"/>
      <c r="AW84" s="153"/>
      <c r="AX84" s="154"/>
      <c r="AY84" s="94"/>
      <c r="AZ84" s="95"/>
      <c r="BA84" s="95"/>
      <c r="BB84" s="96"/>
      <c r="BC84" s="6"/>
      <c r="BD84" s="1"/>
      <c r="BE84" s="1"/>
      <c r="BF84" s="1"/>
      <c r="BG84" s="1"/>
      <c r="BH84" s="32"/>
      <c r="BI84" s="1"/>
      <c r="BJ84" s="1"/>
      <c r="BK84" s="1"/>
      <c r="BL84" s="444"/>
      <c r="BM84" s="445"/>
      <c r="BN84" s="445"/>
      <c r="BO84" s="445"/>
      <c r="BP84" s="445"/>
      <c r="BQ84" s="445"/>
      <c r="BR84" s="445"/>
      <c r="BS84" s="445"/>
      <c r="BT84" s="445"/>
      <c r="BU84" s="445"/>
      <c r="BV84" s="445"/>
      <c r="BW84" s="445"/>
      <c r="BX84" s="445"/>
      <c r="BY84" s="445"/>
      <c r="BZ84" s="445"/>
      <c r="CA84" s="445"/>
      <c r="CB84" s="445"/>
      <c r="CC84" s="445"/>
      <c r="CD84" s="445"/>
      <c r="CE84" s="445"/>
      <c r="CF84" s="445"/>
      <c r="CG84" s="445"/>
      <c r="CH84" s="445"/>
      <c r="CI84" s="445"/>
      <c r="CJ84" s="445"/>
      <c r="CK84" s="445"/>
      <c r="CL84" s="445"/>
      <c r="CM84" s="445"/>
      <c r="CN84" s="445"/>
      <c r="CO84" s="445"/>
      <c r="CP84" s="445"/>
      <c r="CQ84" s="445"/>
      <c r="CR84" s="445"/>
      <c r="CS84" s="445"/>
      <c r="CT84" s="445"/>
      <c r="CU84" s="445"/>
      <c r="CV84" s="445"/>
      <c r="CW84" s="445"/>
      <c r="CX84" s="445"/>
      <c r="CY84" s="445"/>
      <c r="CZ84" s="445"/>
      <c r="DA84" s="445"/>
      <c r="DB84" s="445"/>
      <c r="DC84" s="445"/>
      <c r="DD84" s="445"/>
      <c r="DE84" s="445"/>
      <c r="DF84" s="445"/>
      <c r="DG84" s="446"/>
    </row>
    <row r="85" spans="1:111" ht="8.1" customHeight="1" thickBot="1">
      <c r="A85" s="1"/>
      <c r="B85" s="1"/>
      <c r="C85" s="1"/>
      <c r="D85" s="1"/>
      <c r="E85" s="1"/>
      <c r="F85" s="8"/>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10"/>
      <c r="BD85" s="1"/>
      <c r="BE85" s="1"/>
      <c r="BF85" s="1"/>
      <c r="BG85" s="1"/>
      <c r="BH85" s="32"/>
      <c r="BI85" s="1"/>
      <c r="BJ85" s="1"/>
      <c r="BK85" s="1"/>
      <c r="BL85" s="444"/>
      <c r="BM85" s="445"/>
      <c r="BN85" s="445"/>
      <c r="BO85" s="445"/>
      <c r="BP85" s="445"/>
      <c r="BQ85" s="445"/>
      <c r="BR85" s="445"/>
      <c r="BS85" s="445"/>
      <c r="BT85" s="445"/>
      <c r="BU85" s="445"/>
      <c r="BV85" s="445"/>
      <c r="BW85" s="445"/>
      <c r="BX85" s="445"/>
      <c r="BY85" s="445"/>
      <c r="BZ85" s="445"/>
      <c r="CA85" s="445"/>
      <c r="CB85" s="445"/>
      <c r="CC85" s="445"/>
      <c r="CD85" s="445"/>
      <c r="CE85" s="445"/>
      <c r="CF85" s="445"/>
      <c r="CG85" s="445"/>
      <c r="CH85" s="445"/>
      <c r="CI85" s="445"/>
      <c r="CJ85" s="445"/>
      <c r="CK85" s="445"/>
      <c r="CL85" s="445"/>
      <c r="CM85" s="445"/>
      <c r="CN85" s="445"/>
      <c r="CO85" s="445"/>
      <c r="CP85" s="445"/>
      <c r="CQ85" s="445"/>
      <c r="CR85" s="445"/>
      <c r="CS85" s="445"/>
      <c r="CT85" s="445"/>
      <c r="CU85" s="445"/>
      <c r="CV85" s="445"/>
      <c r="CW85" s="445"/>
      <c r="CX85" s="445"/>
      <c r="CY85" s="445"/>
      <c r="CZ85" s="445"/>
      <c r="DA85" s="445"/>
      <c r="DB85" s="445"/>
      <c r="DC85" s="445"/>
      <c r="DD85" s="445"/>
      <c r="DE85" s="445"/>
      <c r="DF85" s="445"/>
      <c r="DG85" s="446"/>
    </row>
    <row r="86" spans="1:111" ht="8.1" customHeight="1">
      <c r="A86" s="1"/>
      <c r="B86" s="1"/>
      <c r="C86" s="1"/>
      <c r="D86" s="1"/>
      <c r="E86" s="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
      <c r="BE86" s="1"/>
      <c r="BF86" s="1"/>
      <c r="BG86" s="1"/>
      <c r="BH86" s="32"/>
      <c r="BI86" s="1"/>
      <c r="BJ86" s="1"/>
      <c r="BK86" s="1"/>
      <c r="BL86" s="444"/>
      <c r="BM86" s="445"/>
      <c r="BN86" s="445"/>
      <c r="BO86" s="445"/>
      <c r="BP86" s="445"/>
      <c r="BQ86" s="445"/>
      <c r="BR86" s="445"/>
      <c r="BS86" s="445"/>
      <c r="BT86" s="445"/>
      <c r="BU86" s="445"/>
      <c r="BV86" s="445"/>
      <c r="BW86" s="445"/>
      <c r="BX86" s="445"/>
      <c r="BY86" s="445"/>
      <c r="BZ86" s="445"/>
      <c r="CA86" s="445"/>
      <c r="CB86" s="445"/>
      <c r="CC86" s="445"/>
      <c r="CD86" s="445"/>
      <c r="CE86" s="445"/>
      <c r="CF86" s="445"/>
      <c r="CG86" s="445"/>
      <c r="CH86" s="445"/>
      <c r="CI86" s="445"/>
      <c r="CJ86" s="445"/>
      <c r="CK86" s="445"/>
      <c r="CL86" s="445"/>
      <c r="CM86" s="445"/>
      <c r="CN86" s="445"/>
      <c r="CO86" s="445"/>
      <c r="CP86" s="445"/>
      <c r="CQ86" s="445"/>
      <c r="CR86" s="445"/>
      <c r="CS86" s="445"/>
      <c r="CT86" s="445"/>
      <c r="CU86" s="445"/>
      <c r="CV86" s="445"/>
      <c r="CW86" s="445"/>
      <c r="CX86" s="445"/>
      <c r="CY86" s="445"/>
      <c r="CZ86" s="445"/>
      <c r="DA86" s="445"/>
      <c r="DB86" s="445"/>
      <c r="DC86" s="445"/>
      <c r="DD86" s="445"/>
      <c r="DE86" s="445"/>
      <c r="DF86" s="445"/>
      <c r="DG86" s="446"/>
    </row>
    <row r="87" spans="1:111" ht="8.1" customHeight="1">
      <c r="A87" s="1"/>
      <c r="B87" s="1"/>
      <c r="C87" s="1"/>
      <c r="F87" s="124" t="s">
        <v>32</v>
      </c>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10" t="s">
        <v>63</v>
      </c>
      <c r="AQ87" s="110"/>
      <c r="AR87" s="110"/>
      <c r="AS87" s="110"/>
      <c r="AT87" s="124" t="s">
        <v>64</v>
      </c>
      <c r="AU87" s="124"/>
      <c r="AV87" s="124"/>
      <c r="AW87" s="124"/>
      <c r="AX87" s="124"/>
      <c r="AY87" s="124"/>
      <c r="AZ87" s="124"/>
      <c r="BA87" s="124"/>
      <c r="BB87" s="124"/>
      <c r="BC87" s="124"/>
      <c r="BE87" s="1"/>
      <c r="BF87" s="1"/>
      <c r="BG87" s="1"/>
      <c r="BH87" s="32"/>
      <c r="BI87" s="1"/>
      <c r="BJ87" s="1"/>
      <c r="BK87" s="1"/>
      <c r="BL87" s="444"/>
      <c r="BM87" s="445"/>
      <c r="BN87" s="445"/>
      <c r="BO87" s="445"/>
      <c r="BP87" s="445"/>
      <c r="BQ87" s="445"/>
      <c r="BR87" s="445"/>
      <c r="BS87" s="445"/>
      <c r="BT87" s="445"/>
      <c r="BU87" s="445"/>
      <c r="BV87" s="445"/>
      <c r="BW87" s="445"/>
      <c r="BX87" s="445"/>
      <c r="BY87" s="445"/>
      <c r="BZ87" s="445"/>
      <c r="CA87" s="445"/>
      <c r="CB87" s="445"/>
      <c r="CC87" s="445"/>
      <c r="CD87" s="445"/>
      <c r="CE87" s="445"/>
      <c r="CF87" s="445"/>
      <c r="CG87" s="445"/>
      <c r="CH87" s="445"/>
      <c r="CI87" s="445"/>
      <c r="CJ87" s="445"/>
      <c r="CK87" s="445"/>
      <c r="CL87" s="445"/>
      <c r="CM87" s="445"/>
      <c r="CN87" s="445"/>
      <c r="CO87" s="445"/>
      <c r="CP87" s="445"/>
      <c r="CQ87" s="445"/>
      <c r="CR87" s="445"/>
      <c r="CS87" s="445"/>
      <c r="CT87" s="445"/>
      <c r="CU87" s="445"/>
      <c r="CV87" s="445"/>
      <c r="CW87" s="445"/>
      <c r="CX87" s="445"/>
      <c r="CY87" s="445"/>
      <c r="CZ87" s="445"/>
      <c r="DA87" s="445"/>
      <c r="DB87" s="445"/>
      <c r="DC87" s="445"/>
      <c r="DD87" s="445"/>
      <c r="DE87" s="445"/>
      <c r="DF87" s="445"/>
      <c r="DG87" s="446"/>
    </row>
    <row r="88" spans="1:111" ht="8.1" customHeight="1">
      <c r="A88" s="1"/>
      <c r="B88" s="1"/>
      <c r="C88" s="1"/>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10"/>
      <c r="AQ88" s="110"/>
      <c r="AR88" s="110"/>
      <c r="AS88" s="110"/>
      <c r="AT88" s="124"/>
      <c r="AU88" s="124"/>
      <c r="AV88" s="124"/>
      <c r="AW88" s="124"/>
      <c r="AX88" s="124"/>
      <c r="AY88" s="124"/>
      <c r="AZ88" s="124"/>
      <c r="BA88" s="124"/>
      <c r="BB88" s="124"/>
      <c r="BC88" s="124"/>
      <c r="BE88" s="1"/>
      <c r="BF88" s="1"/>
      <c r="BG88" s="1"/>
      <c r="BH88" s="32"/>
      <c r="BI88" s="1"/>
      <c r="BJ88" s="1"/>
      <c r="BK88" s="1"/>
      <c r="BL88" s="444"/>
      <c r="BM88" s="445"/>
      <c r="BN88" s="445"/>
      <c r="BO88" s="445"/>
      <c r="BP88" s="445"/>
      <c r="BQ88" s="445"/>
      <c r="BR88" s="445"/>
      <c r="BS88" s="445"/>
      <c r="BT88" s="445"/>
      <c r="BU88" s="445"/>
      <c r="BV88" s="445"/>
      <c r="BW88" s="445"/>
      <c r="BX88" s="445"/>
      <c r="BY88" s="445"/>
      <c r="BZ88" s="445"/>
      <c r="CA88" s="445"/>
      <c r="CB88" s="445"/>
      <c r="CC88" s="445"/>
      <c r="CD88" s="445"/>
      <c r="CE88" s="445"/>
      <c r="CF88" s="445"/>
      <c r="CG88" s="445"/>
      <c r="CH88" s="445"/>
      <c r="CI88" s="445"/>
      <c r="CJ88" s="445"/>
      <c r="CK88" s="445"/>
      <c r="CL88" s="445"/>
      <c r="CM88" s="445"/>
      <c r="CN88" s="445"/>
      <c r="CO88" s="445"/>
      <c r="CP88" s="445"/>
      <c r="CQ88" s="445"/>
      <c r="CR88" s="445"/>
      <c r="CS88" s="445"/>
      <c r="CT88" s="445"/>
      <c r="CU88" s="445"/>
      <c r="CV88" s="445"/>
      <c r="CW88" s="445"/>
      <c r="CX88" s="445"/>
      <c r="CY88" s="445"/>
      <c r="CZ88" s="445"/>
      <c r="DA88" s="445"/>
      <c r="DB88" s="445"/>
      <c r="DC88" s="445"/>
      <c r="DD88" s="445"/>
      <c r="DE88" s="445"/>
      <c r="DF88" s="445"/>
      <c r="DG88" s="446"/>
    </row>
    <row r="89" spans="1:111" ht="8.1" customHeight="1">
      <c r="A89" s="1"/>
      <c r="B89" s="1"/>
      <c r="C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E89" s="1"/>
      <c r="BF89" s="1"/>
      <c r="BG89" s="1"/>
      <c r="BH89" s="32"/>
      <c r="BI89" s="1"/>
      <c r="BJ89" s="1"/>
      <c r="BK89" s="1"/>
      <c r="BL89" s="444"/>
      <c r="BM89" s="445"/>
      <c r="BN89" s="445"/>
      <c r="BO89" s="445"/>
      <c r="BP89" s="445"/>
      <c r="BQ89" s="445"/>
      <c r="BR89" s="445"/>
      <c r="BS89" s="445"/>
      <c r="BT89" s="445"/>
      <c r="BU89" s="445"/>
      <c r="BV89" s="445"/>
      <c r="BW89" s="445"/>
      <c r="BX89" s="445"/>
      <c r="BY89" s="445"/>
      <c r="BZ89" s="445"/>
      <c r="CA89" s="445"/>
      <c r="CB89" s="445"/>
      <c r="CC89" s="445"/>
      <c r="CD89" s="445"/>
      <c r="CE89" s="445"/>
      <c r="CF89" s="445"/>
      <c r="CG89" s="445"/>
      <c r="CH89" s="445"/>
      <c r="CI89" s="445"/>
      <c r="CJ89" s="445"/>
      <c r="CK89" s="445"/>
      <c r="CL89" s="445"/>
      <c r="CM89" s="445"/>
      <c r="CN89" s="445"/>
      <c r="CO89" s="445"/>
      <c r="CP89" s="445"/>
      <c r="CQ89" s="445"/>
      <c r="CR89" s="445"/>
      <c r="CS89" s="445"/>
      <c r="CT89" s="445"/>
      <c r="CU89" s="445"/>
      <c r="CV89" s="445"/>
      <c r="CW89" s="445"/>
      <c r="CX89" s="445"/>
      <c r="CY89" s="445"/>
      <c r="CZ89" s="445"/>
      <c r="DA89" s="445"/>
      <c r="DB89" s="445"/>
      <c r="DC89" s="445"/>
      <c r="DD89" s="445"/>
      <c r="DE89" s="445"/>
      <c r="DF89" s="445"/>
      <c r="DG89" s="446"/>
    </row>
    <row r="90" spans="1:111" ht="8.1" customHeight="1">
      <c r="A90" s="1"/>
      <c r="B90" s="1"/>
      <c r="C90" s="1"/>
      <c r="D90" s="1"/>
      <c r="F90" s="97" t="s">
        <v>33</v>
      </c>
      <c r="G90" s="80"/>
      <c r="H90" s="80"/>
      <c r="I90" s="80"/>
      <c r="J90" s="80"/>
      <c r="K90" s="80"/>
      <c r="L90" s="80"/>
      <c r="M90" s="80"/>
      <c r="N90" s="80"/>
      <c r="O90" s="98"/>
      <c r="P90" s="97" t="s">
        <v>34</v>
      </c>
      <c r="Q90" s="80"/>
      <c r="R90" s="80"/>
      <c r="S90" s="80"/>
      <c r="T90" s="80"/>
      <c r="U90" s="80"/>
      <c r="V90" s="80"/>
      <c r="W90" s="80"/>
      <c r="X90" s="80"/>
      <c r="Y90" s="98"/>
      <c r="Z90" s="97" t="s">
        <v>35</v>
      </c>
      <c r="AA90" s="80"/>
      <c r="AB90" s="80"/>
      <c r="AC90" s="80"/>
      <c r="AD90" s="80"/>
      <c r="AE90" s="80"/>
      <c r="AF90" s="80"/>
      <c r="AG90" s="80"/>
      <c r="AH90" s="80"/>
      <c r="AI90" s="98"/>
      <c r="AJ90" s="97" t="s">
        <v>36</v>
      </c>
      <c r="AK90" s="80"/>
      <c r="AL90" s="80"/>
      <c r="AM90" s="80"/>
      <c r="AN90" s="80"/>
      <c r="AO90" s="80"/>
      <c r="AP90" s="80"/>
      <c r="AQ90" s="80"/>
      <c r="AR90" s="80"/>
      <c r="AS90" s="98"/>
      <c r="AT90" s="97" t="s">
        <v>37</v>
      </c>
      <c r="AU90" s="80"/>
      <c r="AV90" s="80"/>
      <c r="AW90" s="80"/>
      <c r="AX90" s="407"/>
      <c r="AY90" s="79" t="s">
        <v>38</v>
      </c>
      <c r="AZ90" s="80"/>
      <c r="BA90" s="80"/>
      <c r="BB90" s="80"/>
      <c r="BC90" s="98"/>
      <c r="BE90" s="1"/>
      <c r="BF90" s="1"/>
      <c r="BG90" s="1"/>
      <c r="BH90" s="32"/>
      <c r="BI90" s="1"/>
      <c r="BJ90" s="1"/>
      <c r="BK90" s="1"/>
      <c r="BL90" s="444"/>
      <c r="BM90" s="445"/>
      <c r="BN90" s="445"/>
      <c r="BO90" s="445"/>
      <c r="BP90" s="445"/>
      <c r="BQ90" s="445"/>
      <c r="BR90" s="445"/>
      <c r="BS90" s="445"/>
      <c r="BT90" s="445"/>
      <c r="BU90" s="445"/>
      <c r="BV90" s="445"/>
      <c r="BW90" s="445"/>
      <c r="BX90" s="445"/>
      <c r="BY90" s="445"/>
      <c r="BZ90" s="445"/>
      <c r="CA90" s="445"/>
      <c r="CB90" s="445"/>
      <c r="CC90" s="445"/>
      <c r="CD90" s="445"/>
      <c r="CE90" s="445"/>
      <c r="CF90" s="445"/>
      <c r="CG90" s="445"/>
      <c r="CH90" s="445"/>
      <c r="CI90" s="445"/>
      <c r="CJ90" s="445"/>
      <c r="CK90" s="445"/>
      <c r="CL90" s="445"/>
      <c r="CM90" s="445"/>
      <c r="CN90" s="445"/>
      <c r="CO90" s="445"/>
      <c r="CP90" s="445"/>
      <c r="CQ90" s="445"/>
      <c r="CR90" s="445"/>
      <c r="CS90" s="445"/>
      <c r="CT90" s="445"/>
      <c r="CU90" s="445"/>
      <c r="CV90" s="445"/>
      <c r="CW90" s="445"/>
      <c r="CX90" s="445"/>
      <c r="CY90" s="445"/>
      <c r="CZ90" s="445"/>
      <c r="DA90" s="445"/>
      <c r="DB90" s="445"/>
      <c r="DC90" s="445"/>
      <c r="DD90" s="445"/>
      <c r="DE90" s="445"/>
      <c r="DF90" s="445"/>
      <c r="DG90" s="446"/>
    </row>
    <row r="91" spans="1:111" ht="8.1" customHeight="1">
      <c r="A91" s="1"/>
      <c r="B91" s="1"/>
      <c r="C91" s="1"/>
      <c r="D91" s="1"/>
      <c r="F91" s="101"/>
      <c r="G91" s="84"/>
      <c r="H91" s="84"/>
      <c r="I91" s="84"/>
      <c r="J91" s="84"/>
      <c r="K91" s="84"/>
      <c r="L91" s="84"/>
      <c r="M91" s="84"/>
      <c r="N91" s="84"/>
      <c r="O91" s="102"/>
      <c r="P91" s="101"/>
      <c r="Q91" s="84"/>
      <c r="R91" s="84"/>
      <c r="S91" s="84"/>
      <c r="T91" s="84"/>
      <c r="U91" s="84"/>
      <c r="V91" s="84"/>
      <c r="W91" s="84"/>
      <c r="X91" s="84"/>
      <c r="Y91" s="102"/>
      <c r="Z91" s="101"/>
      <c r="AA91" s="84"/>
      <c r="AB91" s="84"/>
      <c r="AC91" s="84"/>
      <c r="AD91" s="84"/>
      <c r="AE91" s="84"/>
      <c r="AF91" s="84"/>
      <c r="AG91" s="84"/>
      <c r="AH91" s="84"/>
      <c r="AI91" s="102"/>
      <c r="AJ91" s="101"/>
      <c r="AK91" s="84"/>
      <c r="AL91" s="84"/>
      <c r="AM91" s="84"/>
      <c r="AN91" s="84"/>
      <c r="AO91" s="84"/>
      <c r="AP91" s="84"/>
      <c r="AQ91" s="84"/>
      <c r="AR91" s="84"/>
      <c r="AS91" s="102"/>
      <c r="AT91" s="101"/>
      <c r="AU91" s="84"/>
      <c r="AV91" s="84"/>
      <c r="AW91" s="84"/>
      <c r="AX91" s="408"/>
      <c r="AY91" s="83"/>
      <c r="AZ91" s="84"/>
      <c r="BA91" s="84"/>
      <c r="BB91" s="84"/>
      <c r="BC91" s="102"/>
      <c r="BE91" s="1"/>
      <c r="BF91" s="1"/>
      <c r="BG91" s="1"/>
      <c r="BH91" s="32"/>
      <c r="BI91" s="1"/>
      <c r="BJ91" s="1"/>
      <c r="BK91" s="1"/>
      <c r="BL91" s="444"/>
      <c r="BM91" s="445"/>
      <c r="BN91" s="445"/>
      <c r="BO91" s="445"/>
      <c r="BP91" s="445"/>
      <c r="BQ91" s="445"/>
      <c r="BR91" s="445"/>
      <c r="BS91" s="445"/>
      <c r="BT91" s="445"/>
      <c r="BU91" s="445"/>
      <c r="BV91" s="445"/>
      <c r="BW91" s="445"/>
      <c r="BX91" s="445"/>
      <c r="BY91" s="445"/>
      <c r="BZ91" s="445"/>
      <c r="CA91" s="445"/>
      <c r="CB91" s="445"/>
      <c r="CC91" s="445"/>
      <c r="CD91" s="445"/>
      <c r="CE91" s="445"/>
      <c r="CF91" s="445"/>
      <c r="CG91" s="445"/>
      <c r="CH91" s="445"/>
      <c r="CI91" s="445"/>
      <c r="CJ91" s="445"/>
      <c r="CK91" s="445"/>
      <c r="CL91" s="445"/>
      <c r="CM91" s="445"/>
      <c r="CN91" s="445"/>
      <c r="CO91" s="445"/>
      <c r="CP91" s="445"/>
      <c r="CQ91" s="445"/>
      <c r="CR91" s="445"/>
      <c r="CS91" s="445"/>
      <c r="CT91" s="445"/>
      <c r="CU91" s="445"/>
      <c r="CV91" s="445"/>
      <c r="CW91" s="445"/>
      <c r="CX91" s="445"/>
      <c r="CY91" s="445"/>
      <c r="CZ91" s="445"/>
      <c r="DA91" s="445"/>
      <c r="DB91" s="445"/>
      <c r="DC91" s="445"/>
      <c r="DD91" s="445"/>
      <c r="DE91" s="445"/>
      <c r="DF91" s="445"/>
      <c r="DG91" s="446"/>
    </row>
    <row r="92" spans="1:111" ht="8.1" customHeight="1">
      <c r="A92" s="1"/>
      <c r="B92" s="1"/>
      <c r="C92" s="1"/>
      <c r="D92" s="1"/>
      <c r="F92" s="97"/>
      <c r="G92" s="80"/>
      <c r="H92" s="80"/>
      <c r="I92" s="80"/>
      <c r="J92" s="80"/>
      <c r="K92" s="80"/>
      <c r="L92" s="80"/>
      <c r="M92" s="80"/>
      <c r="N92" s="80"/>
      <c r="O92" s="98"/>
      <c r="P92" s="97"/>
      <c r="Q92" s="80"/>
      <c r="R92" s="80"/>
      <c r="S92" s="80"/>
      <c r="T92" s="80"/>
      <c r="U92" s="80"/>
      <c r="V92" s="80"/>
      <c r="W92" s="80"/>
      <c r="X92" s="80"/>
      <c r="Y92" s="98"/>
      <c r="Z92" s="97"/>
      <c r="AA92" s="80"/>
      <c r="AB92" s="80"/>
      <c r="AC92" s="80"/>
      <c r="AD92" s="80"/>
      <c r="AE92" s="80"/>
      <c r="AF92" s="80"/>
      <c r="AG92" s="80"/>
      <c r="AH92" s="80"/>
      <c r="AI92" s="98"/>
      <c r="AJ92" s="97"/>
      <c r="AK92" s="80"/>
      <c r="AL92" s="80"/>
      <c r="AM92" s="80"/>
      <c r="AN92" s="80"/>
      <c r="AO92" s="80"/>
      <c r="AP92" s="80"/>
      <c r="AQ92" s="80"/>
      <c r="AR92" s="80"/>
      <c r="AS92" s="98"/>
      <c r="AT92" s="97"/>
      <c r="AU92" s="80"/>
      <c r="AV92" s="80"/>
      <c r="AW92" s="85" t="s">
        <v>39</v>
      </c>
      <c r="AX92" s="103"/>
      <c r="AY92" s="79"/>
      <c r="AZ92" s="80"/>
      <c r="BA92" s="80"/>
      <c r="BB92" s="85" t="s">
        <v>39</v>
      </c>
      <c r="BC92" s="86"/>
      <c r="BE92" s="1"/>
      <c r="BF92" s="1"/>
      <c r="BG92" s="1"/>
      <c r="BH92" s="32"/>
      <c r="BI92" s="1"/>
      <c r="BJ92" s="1"/>
      <c r="BK92" s="1"/>
      <c r="BL92" s="444"/>
      <c r="BM92" s="445"/>
      <c r="BN92" s="445"/>
      <c r="BO92" s="445"/>
      <c r="BP92" s="445"/>
      <c r="BQ92" s="445"/>
      <c r="BR92" s="445"/>
      <c r="BS92" s="445"/>
      <c r="BT92" s="445"/>
      <c r="BU92" s="445"/>
      <c r="BV92" s="445"/>
      <c r="BW92" s="445"/>
      <c r="BX92" s="445"/>
      <c r="BY92" s="445"/>
      <c r="BZ92" s="445"/>
      <c r="CA92" s="445"/>
      <c r="CB92" s="445"/>
      <c r="CC92" s="445"/>
      <c r="CD92" s="445"/>
      <c r="CE92" s="445"/>
      <c r="CF92" s="445"/>
      <c r="CG92" s="445"/>
      <c r="CH92" s="445"/>
      <c r="CI92" s="445"/>
      <c r="CJ92" s="445"/>
      <c r="CK92" s="445"/>
      <c r="CL92" s="445"/>
      <c r="CM92" s="445"/>
      <c r="CN92" s="445"/>
      <c r="CO92" s="445"/>
      <c r="CP92" s="445"/>
      <c r="CQ92" s="445"/>
      <c r="CR92" s="445"/>
      <c r="CS92" s="445"/>
      <c r="CT92" s="445"/>
      <c r="CU92" s="445"/>
      <c r="CV92" s="445"/>
      <c r="CW92" s="445"/>
      <c r="CX92" s="445"/>
      <c r="CY92" s="445"/>
      <c r="CZ92" s="445"/>
      <c r="DA92" s="445"/>
      <c r="DB92" s="445"/>
      <c r="DC92" s="445"/>
      <c r="DD92" s="445"/>
      <c r="DE92" s="445"/>
      <c r="DF92" s="445"/>
      <c r="DG92" s="446"/>
    </row>
    <row r="93" spans="1:111" ht="8.1" customHeight="1">
      <c r="A93" s="1"/>
      <c r="B93" s="1"/>
      <c r="C93" s="1"/>
      <c r="D93" s="1"/>
      <c r="F93" s="99"/>
      <c r="G93" s="82"/>
      <c r="H93" s="82"/>
      <c r="I93" s="82"/>
      <c r="J93" s="82"/>
      <c r="K93" s="82"/>
      <c r="L93" s="82"/>
      <c r="M93" s="82"/>
      <c r="N93" s="82"/>
      <c r="O93" s="100"/>
      <c r="P93" s="99"/>
      <c r="Q93" s="82"/>
      <c r="R93" s="82"/>
      <c r="S93" s="82"/>
      <c r="T93" s="82"/>
      <c r="U93" s="82"/>
      <c r="V93" s="82"/>
      <c r="W93" s="82"/>
      <c r="X93" s="82"/>
      <c r="Y93" s="100"/>
      <c r="Z93" s="99"/>
      <c r="AA93" s="82"/>
      <c r="AB93" s="82"/>
      <c r="AC93" s="82"/>
      <c r="AD93" s="82"/>
      <c r="AE93" s="82"/>
      <c r="AF93" s="82"/>
      <c r="AG93" s="82"/>
      <c r="AH93" s="82"/>
      <c r="AI93" s="100"/>
      <c r="AJ93" s="99"/>
      <c r="AK93" s="82"/>
      <c r="AL93" s="82"/>
      <c r="AM93" s="82"/>
      <c r="AN93" s="82"/>
      <c r="AO93" s="82"/>
      <c r="AP93" s="82"/>
      <c r="AQ93" s="82"/>
      <c r="AR93" s="82"/>
      <c r="AS93" s="100"/>
      <c r="AT93" s="99"/>
      <c r="AU93" s="82"/>
      <c r="AV93" s="82"/>
      <c r="AW93" s="87"/>
      <c r="AX93" s="104"/>
      <c r="AY93" s="81"/>
      <c r="AZ93" s="82"/>
      <c r="BA93" s="82"/>
      <c r="BB93" s="87"/>
      <c r="BC93" s="88"/>
      <c r="BE93" s="1"/>
      <c r="BF93" s="1"/>
      <c r="BG93" s="1"/>
      <c r="BH93" s="32"/>
      <c r="BI93" s="1"/>
      <c r="BJ93" s="1"/>
      <c r="BK93" s="1"/>
      <c r="BL93" s="444"/>
      <c r="BM93" s="445"/>
      <c r="BN93" s="445"/>
      <c r="BO93" s="445"/>
      <c r="BP93" s="445"/>
      <c r="BQ93" s="445"/>
      <c r="BR93" s="445"/>
      <c r="BS93" s="445"/>
      <c r="BT93" s="445"/>
      <c r="BU93" s="445"/>
      <c r="BV93" s="445"/>
      <c r="BW93" s="445"/>
      <c r="BX93" s="445"/>
      <c r="BY93" s="445"/>
      <c r="BZ93" s="445"/>
      <c r="CA93" s="445"/>
      <c r="CB93" s="445"/>
      <c r="CC93" s="445"/>
      <c r="CD93" s="445"/>
      <c r="CE93" s="445"/>
      <c r="CF93" s="445"/>
      <c r="CG93" s="445"/>
      <c r="CH93" s="445"/>
      <c r="CI93" s="445"/>
      <c r="CJ93" s="445"/>
      <c r="CK93" s="445"/>
      <c r="CL93" s="445"/>
      <c r="CM93" s="445"/>
      <c r="CN93" s="445"/>
      <c r="CO93" s="445"/>
      <c r="CP93" s="445"/>
      <c r="CQ93" s="445"/>
      <c r="CR93" s="445"/>
      <c r="CS93" s="445"/>
      <c r="CT93" s="445"/>
      <c r="CU93" s="445"/>
      <c r="CV93" s="445"/>
      <c r="CW93" s="445"/>
      <c r="CX93" s="445"/>
      <c r="CY93" s="445"/>
      <c r="CZ93" s="445"/>
      <c r="DA93" s="445"/>
      <c r="DB93" s="445"/>
      <c r="DC93" s="445"/>
      <c r="DD93" s="445"/>
      <c r="DE93" s="445"/>
      <c r="DF93" s="445"/>
      <c r="DG93" s="446"/>
    </row>
    <row r="94" spans="1:111" ht="8.1" customHeight="1">
      <c r="A94" s="1"/>
      <c r="B94" s="1"/>
      <c r="C94" s="1"/>
      <c r="D94" s="1"/>
      <c r="F94" s="101"/>
      <c r="G94" s="84"/>
      <c r="H94" s="84"/>
      <c r="I94" s="84"/>
      <c r="J94" s="84"/>
      <c r="K94" s="84"/>
      <c r="L94" s="84"/>
      <c r="M94" s="84"/>
      <c r="N94" s="84"/>
      <c r="O94" s="102"/>
      <c r="P94" s="101"/>
      <c r="Q94" s="84"/>
      <c r="R94" s="84"/>
      <c r="S94" s="84"/>
      <c r="T94" s="84"/>
      <c r="U94" s="84"/>
      <c r="V94" s="84"/>
      <c r="W94" s="84"/>
      <c r="X94" s="84"/>
      <c r="Y94" s="102"/>
      <c r="Z94" s="101"/>
      <c r="AA94" s="84"/>
      <c r="AB94" s="84"/>
      <c r="AC94" s="84"/>
      <c r="AD94" s="84"/>
      <c r="AE94" s="84"/>
      <c r="AF94" s="84"/>
      <c r="AG94" s="84"/>
      <c r="AH94" s="84"/>
      <c r="AI94" s="102"/>
      <c r="AJ94" s="101"/>
      <c r="AK94" s="84"/>
      <c r="AL94" s="84"/>
      <c r="AM94" s="84"/>
      <c r="AN94" s="84"/>
      <c r="AO94" s="84"/>
      <c r="AP94" s="84"/>
      <c r="AQ94" s="84"/>
      <c r="AR94" s="84"/>
      <c r="AS94" s="102"/>
      <c r="AT94" s="101"/>
      <c r="AU94" s="84"/>
      <c r="AV94" s="84"/>
      <c r="AW94" s="89"/>
      <c r="AX94" s="105"/>
      <c r="AY94" s="83"/>
      <c r="AZ94" s="84"/>
      <c r="BA94" s="84"/>
      <c r="BB94" s="89"/>
      <c r="BC94" s="90"/>
      <c r="BE94" s="1"/>
      <c r="BF94" s="1"/>
      <c r="BG94" s="1"/>
      <c r="BH94" s="32"/>
      <c r="BI94" s="1"/>
      <c r="BJ94" s="1"/>
      <c r="BK94" s="1"/>
      <c r="BL94" s="444"/>
      <c r="BM94" s="445"/>
      <c r="BN94" s="445"/>
      <c r="BO94" s="445"/>
      <c r="BP94" s="445"/>
      <c r="BQ94" s="445"/>
      <c r="BR94" s="445"/>
      <c r="BS94" s="445"/>
      <c r="BT94" s="445"/>
      <c r="BU94" s="445"/>
      <c r="BV94" s="445"/>
      <c r="BW94" s="445"/>
      <c r="BX94" s="445"/>
      <c r="BY94" s="445"/>
      <c r="BZ94" s="445"/>
      <c r="CA94" s="445"/>
      <c r="CB94" s="445"/>
      <c r="CC94" s="445"/>
      <c r="CD94" s="445"/>
      <c r="CE94" s="445"/>
      <c r="CF94" s="445"/>
      <c r="CG94" s="445"/>
      <c r="CH94" s="445"/>
      <c r="CI94" s="445"/>
      <c r="CJ94" s="445"/>
      <c r="CK94" s="445"/>
      <c r="CL94" s="445"/>
      <c r="CM94" s="445"/>
      <c r="CN94" s="445"/>
      <c r="CO94" s="445"/>
      <c r="CP94" s="445"/>
      <c r="CQ94" s="445"/>
      <c r="CR94" s="445"/>
      <c r="CS94" s="445"/>
      <c r="CT94" s="445"/>
      <c r="CU94" s="445"/>
      <c r="CV94" s="445"/>
      <c r="CW94" s="445"/>
      <c r="CX94" s="445"/>
      <c r="CY94" s="445"/>
      <c r="CZ94" s="445"/>
      <c r="DA94" s="445"/>
      <c r="DB94" s="445"/>
      <c r="DC94" s="445"/>
      <c r="DD94" s="445"/>
      <c r="DE94" s="445"/>
      <c r="DF94" s="445"/>
      <c r="DG94" s="446"/>
    </row>
    <row r="95" spans="1:111" ht="8.1" customHeight="1">
      <c r="A95" s="1"/>
      <c r="B95" s="1"/>
      <c r="C95" s="1"/>
      <c r="D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E95" s="1"/>
      <c r="BF95" s="1"/>
      <c r="BG95" s="1"/>
      <c r="BH95" s="32"/>
      <c r="BI95" s="1"/>
      <c r="BJ95" s="1"/>
      <c r="BK95" s="1"/>
      <c r="BL95" s="444"/>
      <c r="BM95" s="445"/>
      <c r="BN95" s="445"/>
      <c r="BO95" s="445"/>
      <c r="BP95" s="445"/>
      <c r="BQ95" s="445"/>
      <c r="BR95" s="445"/>
      <c r="BS95" s="445"/>
      <c r="BT95" s="445"/>
      <c r="BU95" s="445"/>
      <c r="BV95" s="445"/>
      <c r="BW95" s="445"/>
      <c r="BX95" s="445"/>
      <c r="BY95" s="445"/>
      <c r="BZ95" s="445"/>
      <c r="CA95" s="445"/>
      <c r="CB95" s="445"/>
      <c r="CC95" s="445"/>
      <c r="CD95" s="445"/>
      <c r="CE95" s="445"/>
      <c r="CF95" s="445"/>
      <c r="CG95" s="445"/>
      <c r="CH95" s="445"/>
      <c r="CI95" s="445"/>
      <c r="CJ95" s="445"/>
      <c r="CK95" s="445"/>
      <c r="CL95" s="445"/>
      <c r="CM95" s="445"/>
      <c r="CN95" s="445"/>
      <c r="CO95" s="445"/>
      <c r="CP95" s="445"/>
      <c r="CQ95" s="445"/>
      <c r="CR95" s="445"/>
      <c r="CS95" s="445"/>
      <c r="CT95" s="445"/>
      <c r="CU95" s="445"/>
      <c r="CV95" s="445"/>
      <c r="CW95" s="445"/>
      <c r="CX95" s="445"/>
      <c r="CY95" s="445"/>
      <c r="CZ95" s="445"/>
      <c r="DA95" s="445"/>
      <c r="DB95" s="445"/>
      <c r="DC95" s="445"/>
      <c r="DD95" s="445"/>
      <c r="DE95" s="445"/>
      <c r="DF95" s="445"/>
      <c r="DG95" s="446"/>
    </row>
    <row r="96" spans="1:111" ht="8.1" customHeight="1">
      <c r="A96" s="1"/>
      <c r="B96" s="1"/>
      <c r="C96" s="1"/>
      <c r="D96" s="1"/>
      <c r="F96" s="91" t="s">
        <v>40</v>
      </c>
      <c r="G96" s="92"/>
      <c r="H96" s="92"/>
      <c r="I96" s="92"/>
      <c r="J96" s="92"/>
      <c r="K96" s="93"/>
      <c r="L96" s="91" t="s">
        <v>41</v>
      </c>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3"/>
      <c r="AR96" s="91" t="s">
        <v>42</v>
      </c>
      <c r="AS96" s="92"/>
      <c r="AT96" s="92"/>
      <c r="AU96" s="92"/>
      <c r="AV96" s="92"/>
      <c r="AW96" s="93"/>
      <c r="AX96" s="91" t="s">
        <v>43</v>
      </c>
      <c r="AY96" s="92"/>
      <c r="AZ96" s="92"/>
      <c r="BA96" s="92"/>
      <c r="BB96" s="92"/>
      <c r="BC96" s="93"/>
      <c r="BE96" s="1"/>
      <c r="BF96" s="1"/>
      <c r="BG96" s="1"/>
      <c r="BH96" s="32"/>
      <c r="BI96" s="1"/>
      <c r="BJ96" s="1"/>
      <c r="BK96" s="1"/>
      <c r="BL96" s="444"/>
      <c r="BM96" s="445"/>
      <c r="BN96" s="445"/>
      <c r="BO96" s="445"/>
      <c r="BP96" s="445"/>
      <c r="BQ96" s="445"/>
      <c r="BR96" s="445"/>
      <c r="BS96" s="445"/>
      <c r="BT96" s="445"/>
      <c r="BU96" s="445"/>
      <c r="BV96" s="445"/>
      <c r="BW96" s="445"/>
      <c r="BX96" s="445"/>
      <c r="BY96" s="445"/>
      <c r="BZ96" s="445"/>
      <c r="CA96" s="445"/>
      <c r="CB96" s="445"/>
      <c r="CC96" s="445"/>
      <c r="CD96" s="445"/>
      <c r="CE96" s="445"/>
      <c r="CF96" s="445"/>
      <c r="CG96" s="445"/>
      <c r="CH96" s="445"/>
      <c r="CI96" s="445"/>
      <c r="CJ96" s="445"/>
      <c r="CK96" s="445"/>
      <c r="CL96" s="445"/>
      <c r="CM96" s="445"/>
      <c r="CN96" s="445"/>
      <c r="CO96" s="445"/>
      <c r="CP96" s="445"/>
      <c r="CQ96" s="445"/>
      <c r="CR96" s="445"/>
      <c r="CS96" s="445"/>
      <c r="CT96" s="445"/>
      <c r="CU96" s="445"/>
      <c r="CV96" s="445"/>
      <c r="CW96" s="445"/>
      <c r="CX96" s="445"/>
      <c r="CY96" s="445"/>
      <c r="CZ96" s="445"/>
      <c r="DA96" s="445"/>
      <c r="DB96" s="445"/>
      <c r="DC96" s="445"/>
      <c r="DD96" s="445"/>
      <c r="DE96" s="445"/>
      <c r="DF96" s="445"/>
      <c r="DG96" s="446"/>
    </row>
    <row r="97" spans="1:111" ht="8.1" customHeight="1">
      <c r="A97" s="1"/>
      <c r="B97" s="1"/>
      <c r="C97" s="1"/>
      <c r="D97" s="1"/>
      <c r="F97" s="94"/>
      <c r="G97" s="95"/>
      <c r="H97" s="95"/>
      <c r="I97" s="95"/>
      <c r="J97" s="95"/>
      <c r="K97" s="96"/>
      <c r="L97" s="94"/>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6"/>
      <c r="AR97" s="94"/>
      <c r="AS97" s="95"/>
      <c r="AT97" s="95"/>
      <c r="AU97" s="95"/>
      <c r="AV97" s="95"/>
      <c r="AW97" s="96"/>
      <c r="AX97" s="94"/>
      <c r="AY97" s="95"/>
      <c r="AZ97" s="95"/>
      <c r="BA97" s="95"/>
      <c r="BB97" s="95"/>
      <c r="BC97" s="96"/>
      <c r="BE97" s="1"/>
      <c r="BF97" s="1"/>
      <c r="BG97" s="1"/>
      <c r="BH97" s="32"/>
      <c r="BI97" s="1"/>
      <c r="BJ97" s="1"/>
      <c r="BK97" s="1"/>
      <c r="BL97" s="444"/>
      <c r="BM97" s="445"/>
      <c r="BN97" s="445"/>
      <c r="BO97" s="445"/>
      <c r="BP97" s="445"/>
      <c r="BQ97" s="445"/>
      <c r="BR97" s="445"/>
      <c r="BS97" s="445"/>
      <c r="BT97" s="445"/>
      <c r="BU97" s="445"/>
      <c r="BV97" s="445"/>
      <c r="BW97" s="445"/>
      <c r="BX97" s="445"/>
      <c r="BY97" s="445"/>
      <c r="BZ97" s="445"/>
      <c r="CA97" s="445"/>
      <c r="CB97" s="445"/>
      <c r="CC97" s="445"/>
      <c r="CD97" s="445"/>
      <c r="CE97" s="445"/>
      <c r="CF97" s="445"/>
      <c r="CG97" s="445"/>
      <c r="CH97" s="445"/>
      <c r="CI97" s="445"/>
      <c r="CJ97" s="445"/>
      <c r="CK97" s="445"/>
      <c r="CL97" s="445"/>
      <c r="CM97" s="445"/>
      <c r="CN97" s="445"/>
      <c r="CO97" s="445"/>
      <c r="CP97" s="445"/>
      <c r="CQ97" s="445"/>
      <c r="CR97" s="445"/>
      <c r="CS97" s="445"/>
      <c r="CT97" s="445"/>
      <c r="CU97" s="445"/>
      <c r="CV97" s="445"/>
      <c r="CW97" s="445"/>
      <c r="CX97" s="445"/>
      <c r="CY97" s="445"/>
      <c r="CZ97" s="445"/>
      <c r="DA97" s="445"/>
      <c r="DB97" s="445"/>
      <c r="DC97" s="445"/>
      <c r="DD97" s="445"/>
      <c r="DE97" s="445"/>
      <c r="DF97" s="445"/>
      <c r="DG97" s="446"/>
    </row>
    <row r="98" spans="1:111" ht="8.1" customHeight="1">
      <c r="A98" s="1"/>
      <c r="B98" s="1"/>
      <c r="C98" s="1"/>
      <c r="D98" s="1"/>
      <c r="F98" s="12"/>
      <c r="G98" s="13"/>
      <c r="H98" s="13"/>
      <c r="I98" s="13"/>
      <c r="J98" s="13"/>
      <c r="K98" s="14"/>
      <c r="L98" s="91"/>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3"/>
      <c r="AR98" s="12"/>
      <c r="AS98" s="13"/>
      <c r="AT98" s="13"/>
      <c r="AU98" s="13"/>
      <c r="AV98" s="13"/>
      <c r="AW98" s="14"/>
      <c r="AX98" s="12"/>
      <c r="AY98" s="13"/>
      <c r="AZ98" s="13"/>
      <c r="BA98" s="13"/>
      <c r="BB98" s="13"/>
      <c r="BC98" s="14"/>
      <c r="BE98" s="1"/>
      <c r="BF98" s="1"/>
      <c r="BG98" s="1"/>
      <c r="BH98" s="32"/>
      <c r="BI98" s="1"/>
      <c r="BJ98" s="1"/>
      <c r="BK98" s="1"/>
      <c r="BL98" s="444"/>
      <c r="BM98" s="445"/>
      <c r="BN98" s="445"/>
      <c r="BO98" s="445"/>
      <c r="BP98" s="445"/>
      <c r="BQ98" s="445"/>
      <c r="BR98" s="445"/>
      <c r="BS98" s="445"/>
      <c r="BT98" s="445"/>
      <c r="BU98" s="445"/>
      <c r="BV98" s="445"/>
      <c r="BW98" s="445"/>
      <c r="BX98" s="445"/>
      <c r="BY98" s="445"/>
      <c r="BZ98" s="445"/>
      <c r="CA98" s="445"/>
      <c r="CB98" s="445"/>
      <c r="CC98" s="445"/>
      <c r="CD98" s="445"/>
      <c r="CE98" s="445"/>
      <c r="CF98" s="445"/>
      <c r="CG98" s="445"/>
      <c r="CH98" s="445"/>
      <c r="CI98" s="445"/>
      <c r="CJ98" s="445"/>
      <c r="CK98" s="445"/>
      <c r="CL98" s="445"/>
      <c r="CM98" s="445"/>
      <c r="CN98" s="445"/>
      <c r="CO98" s="445"/>
      <c r="CP98" s="445"/>
      <c r="CQ98" s="445"/>
      <c r="CR98" s="445"/>
      <c r="CS98" s="445"/>
      <c r="CT98" s="445"/>
      <c r="CU98" s="445"/>
      <c r="CV98" s="445"/>
      <c r="CW98" s="445"/>
      <c r="CX98" s="445"/>
      <c r="CY98" s="445"/>
      <c r="CZ98" s="445"/>
      <c r="DA98" s="445"/>
      <c r="DB98" s="445"/>
      <c r="DC98" s="445"/>
      <c r="DD98" s="445"/>
      <c r="DE98" s="445"/>
      <c r="DF98" s="445"/>
      <c r="DG98" s="446"/>
    </row>
    <row r="99" spans="1:111" ht="8.1" customHeight="1">
      <c r="A99" s="1"/>
      <c r="B99" s="1"/>
      <c r="C99" s="1"/>
      <c r="D99" s="1"/>
      <c r="F99" s="15"/>
      <c r="G99" s="1"/>
      <c r="H99" s="1"/>
      <c r="I99" s="1"/>
      <c r="J99" s="1"/>
      <c r="K99" s="16"/>
      <c r="L99" s="156"/>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161"/>
      <c r="AR99" s="15"/>
      <c r="AS99" s="1"/>
      <c r="AT99" s="1"/>
      <c r="AU99" s="1"/>
      <c r="AV99" s="1"/>
      <c r="AW99" s="16"/>
      <c r="AX99" s="15"/>
      <c r="AY99" s="1"/>
      <c r="AZ99" s="1"/>
      <c r="BA99" s="1"/>
      <c r="BB99" s="1"/>
      <c r="BC99" s="16"/>
      <c r="BE99" s="1"/>
      <c r="BF99" s="1"/>
      <c r="BG99" s="1"/>
      <c r="BH99" s="32"/>
      <c r="BI99" s="1"/>
      <c r="BJ99" s="1"/>
      <c r="BK99" s="1"/>
      <c r="BL99" s="444"/>
      <c r="BM99" s="445"/>
      <c r="BN99" s="445"/>
      <c r="BO99" s="445"/>
      <c r="BP99" s="445"/>
      <c r="BQ99" s="445"/>
      <c r="BR99" s="445"/>
      <c r="BS99" s="445"/>
      <c r="BT99" s="445"/>
      <c r="BU99" s="445"/>
      <c r="BV99" s="445"/>
      <c r="BW99" s="445"/>
      <c r="BX99" s="445"/>
      <c r="BY99" s="445"/>
      <c r="BZ99" s="445"/>
      <c r="CA99" s="445"/>
      <c r="CB99" s="445"/>
      <c r="CC99" s="445"/>
      <c r="CD99" s="445"/>
      <c r="CE99" s="445"/>
      <c r="CF99" s="445"/>
      <c r="CG99" s="445"/>
      <c r="CH99" s="445"/>
      <c r="CI99" s="445"/>
      <c r="CJ99" s="445"/>
      <c r="CK99" s="445"/>
      <c r="CL99" s="445"/>
      <c r="CM99" s="445"/>
      <c r="CN99" s="445"/>
      <c r="CO99" s="445"/>
      <c r="CP99" s="445"/>
      <c r="CQ99" s="445"/>
      <c r="CR99" s="445"/>
      <c r="CS99" s="445"/>
      <c r="CT99" s="445"/>
      <c r="CU99" s="445"/>
      <c r="CV99" s="445"/>
      <c r="CW99" s="445"/>
      <c r="CX99" s="445"/>
      <c r="CY99" s="445"/>
      <c r="CZ99" s="445"/>
      <c r="DA99" s="445"/>
      <c r="DB99" s="445"/>
      <c r="DC99" s="445"/>
      <c r="DD99" s="445"/>
      <c r="DE99" s="445"/>
      <c r="DF99" s="445"/>
      <c r="DG99" s="446"/>
    </row>
    <row r="100" spans="1:111" ht="8.1" customHeight="1">
      <c r="A100" s="1"/>
      <c r="B100" s="1"/>
      <c r="C100" s="1"/>
      <c r="D100" s="1"/>
      <c r="F100" s="15"/>
      <c r="G100" s="1"/>
      <c r="H100" s="1"/>
      <c r="I100" s="1"/>
      <c r="J100" s="1"/>
      <c r="K100" s="16"/>
      <c r="L100" s="156"/>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161"/>
      <c r="AR100" s="15"/>
      <c r="AS100" s="1"/>
      <c r="AT100" s="1"/>
      <c r="AU100" s="1"/>
      <c r="AV100" s="1"/>
      <c r="AW100" s="16"/>
      <c r="AX100" s="15"/>
      <c r="AY100" s="1"/>
      <c r="AZ100" s="1"/>
      <c r="BA100" s="1"/>
      <c r="BB100" s="1"/>
      <c r="BC100" s="16"/>
      <c r="BE100" s="1"/>
      <c r="BF100" s="1"/>
      <c r="BG100" s="1"/>
      <c r="BH100" s="32"/>
      <c r="BI100" s="1"/>
      <c r="BJ100" s="1"/>
      <c r="BK100" s="1"/>
      <c r="BL100" s="447"/>
      <c r="BM100" s="448"/>
      <c r="BN100" s="448"/>
      <c r="BO100" s="448"/>
      <c r="BP100" s="448"/>
      <c r="BQ100" s="448"/>
      <c r="BR100" s="448"/>
      <c r="BS100" s="448"/>
      <c r="BT100" s="448"/>
      <c r="BU100" s="448"/>
      <c r="BV100" s="448"/>
      <c r="BW100" s="448"/>
      <c r="BX100" s="448"/>
      <c r="BY100" s="448"/>
      <c r="BZ100" s="448"/>
      <c r="CA100" s="448"/>
      <c r="CB100" s="448"/>
      <c r="CC100" s="448"/>
      <c r="CD100" s="448"/>
      <c r="CE100" s="448"/>
      <c r="CF100" s="448"/>
      <c r="CG100" s="448"/>
      <c r="CH100" s="448"/>
      <c r="CI100" s="448"/>
      <c r="CJ100" s="448"/>
      <c r="CK100" s="448"/>
      <c r="CL100" s="448"/>
      <c r="CM100" s="448"/>
      <c r="CN100" s="448"/>
      <c r="CO100" s="448"/>
      <c r="CP100" s="448"/>
      <c r="CQ100" s="448"/>
      <c r="CR100" s="448"/>
      <c r="CS100" s="448"/>
      <c r="CT100" s="448"/>
      <c r="CU100" s="448"/>
      <c r="CV100" s="448"/>
      <c r="CW100" s="448"/>
      <c r="CX100" s="448"/>
      <c r="CY100" s="448"/>
      <c r="CZ100" s="448"/>
      <c r="DA100" s="448"/>
      <c r="DB100" s="448"/>
      <c r="DC100" s="448"/>
      <c r="DD100" s="448"/>
      <c r="DE100" s="448"/>
      <c r="DF100" s="448"/>
      <c r="DG100" s="449"/>
    </row>
    <row r="101" spans="1:111" ht="8.1" customHeight="1">
      <c r="A101" s="1"/>
      <c r="B101" s="1"/>
      <c r="C101" s="1"/>
      <c r="D101" s="1"/>
      <c r="F101" s="15"/>
      <c r="G101" s="1"/>
      <c r="H101" s="1"/>
      <c r="I101" s="1"/>
      <c r="J101" s="1"/>
      <c r="K101" s="16"/>
      <c r="L101" s="156"/>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161"/>
      <c r="AR101" s="15"/>
      <c r="AS101" s="1"/>
      <c r="AT101" s="1"/>
      <c r="AU101" s="1"/>
      <c r="AV101" s="1"/>
      <c r="AW101" s="16"/>
      <c r="AX101" s="15"/>
      <c r="AY101" s="1"/>
      <c r="AZ101" s="1"/>
      <c r="BA101" s="1"/>
      <c r="BB101" s="1"/>
      <c r="BC101" s="16"/>
      <c r="BE101" s="1"/>
      <c r="BF101" s="1"/>
      <c r="BG101" s="1"/>
      <c r="BH101" s="32"/>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row>
    <row r="102" spans="1:111" ht="8.1" customHeight="1">
      <c r="A102" s="1"/>
      <c r="B102" s="1"/>
      <c r="C102" s="1"/>
      <c r="D102" s="1"/>
      <c r="F102" s="17"/>
      <c r="G102" s="18"/>
      <c r="H102" s="18"/>
      <c r="I102" s="18"/>
      <c r="J102" s="18"/>
      <c r="K102" s="19"/>
      <c r="L102" s="94"/>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6"/>
      <c r="AR102" s="17"/>
      <c r="AS102" s="18"/>
      <c r="AT102" s="18"/>
      <c r="AU102" s="18"/>
      <c r="AV102" s="18"/>
      <c r="AW102" s="19"/>
      <c r="AX102" s="17"/>
      <c r="AY102" s="18"/>
      <c r="AZ102" s="18"/>
      <c r="BA102" s="18"/>
      <c r="BB102" s="18"/>
      <c r="BC102" s="19"/>
      <c r="BE102" s="1"/>
      <c r="BF102" s="1"/>
      <c r="BG102" s="1"/>
      <c r="BH102" s="32"/>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row>
    <row r="103" spans="1:111" ht="7.5" customHeight="1">
      <c r="BH103" s="32"/>
    </row>
  </sheetData>
  <sheetProtection sheet="1" objects="1" scenarios="1"/>
  <protectedRanges>
    <protectedRange sqref="AY40:BB69" name="範囲1"/>
    <protectedRange sqref="AN12" name="範囲1_2"/>
  </protectedRanges>
  <mergeCells count="193">
    <mergeCell ref="L98:AQ102"/>
    <mergeCell ref="BL5:DG100"/>
    <mergeCell ref="F96:K97"/>
    <mergeCell ref="L96:AQ97"/>
    <mergeCell ref="AR96:AW97"/>
    <mergeCell ref="AX96:BC97"/>
    <mergeCell ref="AY92:BA94"/>
    <mergeCell ref="BB92:BC94"/>
    <mergeCell ref="F92:O94"/>
    <mergeCell ref="P92:Y94"/>
    <mergeCell ref="Z92:AI94"/>
    <mergeCell ref="AJ92:AS94"/>
    <mergeCell ref="AT92:AV94"/>
    <mergeCell ref="AW92:AX94"/>
    <mergeCell ref="F90:O91"/>
    <mergeCell ref="P90:Y91"/>
    <mergeCell ref="Z90:AI91"/>
    <mergeCell ref="AJ90:AS91"/>
    <mergeCell ref="AT90:AX91"/>
    <mergeCell ref="AY90:BC91"/>
    <mergeCell ref="F87:AO88"/>
    <mergeCell ref="AP87:AS88"/>
    <mergeCell ref="AT87:BC88"/>
    <mergeCell ref="AP82:AX84"/>
    <mergeCell ref="AY82:BB84"/>
    <mergeCell ref="AP79:AX81"/>
    <mergeCell ref="AY79:BB81"/>
    <mergeCell ref="AP76:AX78"/>
    <mergeCell ref="AY76:BB78"/>
    <mergeCell ref="AP73:AX75"/>
    <mergeCell ref="AY73:BB75"/>
    <mergeCell ref="G73:O75"/>
    <mergeCell ref="P73:Y75"/>
    <mergeCell ref="Z73:AA75"/>
    <mergeCell ref="AB73:AD75"/>
    <mergeCell ref="AE73:AF75"/>
    <mergeCell ref="AG73:AO75"/>
    <mergeCell ref="G76:O78"/>
    <mergeCell ref="P76:Y78"/>
    <mergeCell ref="Z76:AA78"/>
    <mergeCell ref="AB76:AD78"/>
    <mergeCell ref="AE76:AF78"/>
    <mergeCell ref="AG76:AO78"/>
    <mergeCell ref="G79:O81"/>
    <mergeCell ref="P79:Y81"/>
    <mergeCell ref="Z79:AA81"/>
    <mergeCell ref="AB79:AD81"/>
    <mergeCell ref="AE79:AF81"/>
    <mergeCell ref="AP70:AX72"/>
    <mergeCell ref="AY70:BB72"/>
    <mergeCell ref="AP67:AX69"/>
    <mergeCell ref="AY67:BB69"/>
    <mergeCell ref="G67:H69"/>
    <mergeCell ref="I67:J69"/>
    <mergeCell ref="K67:R69"/>
    <mergeCell ref="S67:AE69"/>
    <mergeCell ref="AF67:AJ69"/>
    <mergeCell ref="AK67:AO69"/>
    <mergeCell ref="G70:O72"/>
    <mergeCell ref="P70:Y72"/>
    <mergeCell ref="Z70:AA72"/>
    <mergeCell ref="AB70:AD72"/>
    <mergeCell ref="AE70:AF72"/>
    <mergeCell ref="AG70:AO72"/>
    <mergeCell ref="G64:H66"/>
    <mergeCell ref="I64:J66"/>
    <mergeCell ref="K64:R66"/>
    <mergeCell ref="S64:AE66"/>
    <mergeCell ref="AF64:AJ66"/>
    <mergeCell ref="AK64:AO66"/>
    <mergeCell ref="AP61:AX63"/>
    <mergeCell ref="AY61:BB63"/>
    <mergeCell ref="AP64:AX66"/>
    <mergeCell ref="AY64:BB66"/>
    <mergeCell ref="G61:H63"/>
    <mergeCell ref="I61:J63"/>
    <mergeCell ref="K61:R63"/>
    <mergeCell ref="S61:AE63"/>
    <mergeCell ref="AF61:AJ63"/>
    <mergeCell ref="AK61:AO63"/>
    <mergeCell ref="G58:H60"/>
    <mergeCell ref="I58:J60"/>
    <mergeCell ref="K58:R60"/>
    <mergeCell ref="S58:AE60"/>
    <mergeCell ref="AF58:AJ60"/>
    <mergeCell ref="AK58:AO60"/>
    <mergeCell ref="AP55:AX57"/>
    <mergeCell ref="AY55:BB57"/>
    <mergeCell ref="AP58:AX60"/>
    <mergeCell ref="AY58:BB60"/>
    <mergeCell ref="G55:H57"/>
    <mergeCell ref="I55:J57"/>
    <mergeCell ref="K55:R57"/>
    <mergeCell ref="S55:AE57"/>
    <mergeCell ref="AF55:AJ57"/>
    <mergeCell ref="AK55:AO57"/>
    <mergeCell ref="G52:H54"/>
    <mergeCell ref="I52:J54"/>
    <mergeCell ref="K52:R54"/>
    <mergeCell ref="S52:AE54"/>
    <mergeCell ref="AF52:AJ54"/>
    <mergeCell ref="AK52:AO54"/>
    <mergeCell ref="AP49:AX51"/>
    <mergeCell ref="AY49:BB51"/>
    <mergeCell ref="AP52:AX54"/>
    <mergeCell ref="AY52:BB54"/>
    <mergeCell ref="G49:H51"/>
    <mergeCell ref="I49:J51"/>
    <mergeCell ref="K49:R51"/>
    <mergeCell ref="S49:AE51"/>
    <mergeCell ref="AF49:AJ51"/>
    <mergeCell ref="AK49:AO51"/>
    <mergeCell ref="AP43:AX45"/>
    <mergeCell ref="AY43:BB45"/>
    <mergeCell ref="AP46:AX48"/>
    <mergeCell ref="AY46:BB48"/>
    <mergeCell ref="G43:H45"/>
    <mergeCell ref="I43:J45"/>
    <mergeCell ref="K43:R45"/>
    <mergeCell ref="S43:AE45"/>
    <mergeCell ref="AF43:AJ45"/>
    <mergeCell ref="AK43:AO45"/>
    <mergeCell ref="G46:H48"/>
    <mergeCell ref="I46:J48"/>
    <mergeCell ref="K46:R48"/>
    <mergeCell ref="S46:AE48"/>
    <mergeCell ref="AF46:AJ48"/>
    <mergeCell ref="AK46:AO48"/>
    <mergeCell ref="I40:J42"/>
    <mergeCell ref="K40:R42"/>
    <mergeCell ref="S40:AE42"/>
    <mergeCell ref="AF40:AJ42"/>
    <mergeCell ref="AK40:AO42"/>
    <mergeCell ref="AD26:AH27"/>
    <mergeCell ref="AI26:AR27"/>
    <mergeCell ref="AS26:BB27"/>
    <mergeCell ref="AO9:BC11"/>
    <mergeCell ref="F11:AB14"/>
    <mergeCell ref="AP37:AX39"/>
    <mergeCell ref="AY37:BB39"/>
    <mergeCell ref="AP40:AX42"/>
    <mergeCell ref="AY40:BB42"/>
    <mergeCell ref="G27:M29"/>
    <mergeCell ref="N27:AB29"/>
    <mergeCell ref="AD28:AH29"/>
    <mergeCell ref="AI28:AL29"/>
    <mergeCell ref="AM28:AQ29"/>
    <mergeCell ref="AR28:BB29"/>
    <mergeCell ref="G37:H39"/>
    <mergeCell ref="I37:J39"/>
    <mergeCell ref="K37:R39"/>
    <mergeCell ref="S37:AE39"/>
    <mergeCell ref="AF37:AJ39"/>
    <mergeCell ref="AK37:AO39"/>
    <mergeCell ref="F2:BC3"/>
    <mergeCell ref="F4:BC8"/>
    <mergeCell ref="AD21:AF22"/>
    <mergeCell ref="AG21:AP22"/>
    <mergeCell ref="AQ21:AS22"/>
    <mergeCell ref="AT21:BB22"/>
    <mergeCell ref="AI19:AZ20"/>
    <mergeCell ref="G20:M23"/>
    <mergeCell ref="N20:AB23"/>
    <mergeCell ref="AD23:AH23"/>
    <mergeCell ref="AI23:BB23"/>
    <mergeCell ref="G17:AB19"/>
    <mergeCell ref="AD17:AH20"/>
    <mergeCell ref="AI17:AZ18"/>
    <mergeCell ref="BA17:BB20"/>
    <mergeCell ref="AG79:AO81"/>
    <mergeCell ref="P82:Q84"/>
    <mergeCell ref="AE82:AF84"/>
    <mergeCell ref="AI12:AM13"/>
    <mergeCell ref="AN12:BC13"/>
    <mergeCell ref="AD14:AH16"/>
    <mergeCell ref="AI14:BB16"/>
    <mergeCell ref="G33:R35"/>
    <mergeCell ref="S33:AD35"/>
    <mergeCell ref="AE33:AP35"/>
    <mergeCell ref="AQ33:BB35"/>
    <mergeCell ref="AQ31:AR32"/>
    <mergeCell ref="AS31:BB32"/>
    <mergeCell ref="G31:H32"/>
    <mergeCell ref="I31:R32"/>
    <mergeCell ref="S31:T32"/>
    <mergeCell ref="U31:AD32"/>
    <mergeCell ref="AE31:AF32"/>
    <mergeCell ref="AG31:AP32"/>
    <mergeCell ref="G40:H42"/>
    <mergeCell ref="G24:M26"/>
    <mergeCell ref="N24:AB26"/>
    <mergeCell ref="AD24:AH25"/>
    <mergeCell ref="AI24:BB25"/>
  </mergeCells>
  <phoneticPr fontId="3"/>
  <dataValidations count="2">
    <dataValidation type="list" allowBlank="1" showInputMessage="1" showErrorMessage="1" sqref="AY40:BB69" xr:uid="{755CDA99-A4F2-48C1-A051-F912F26E18A9}">
      <formula1>"＊"</formula1>
    </dataValidation>
    <dataValidation imeMode="fullAlpha" allowBlank="1" showInputMessage="1" showErrorMessage="1" sqref="AN12:BC13" xr:uid="{7A7CFC24-DB86-49BD-9D5E-7342A993342F}"/>
  </dataValidations>
  <printOptions horizontalCentered="1" verticalCentered="1"/>
  <pageMargins left="0" right="0" top="0" bottom="0" header="0" footer="0"/>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1請求書について【必読】</vt:lpstr>
      <vt:lpstr>2請求書</vt:lpstr>
      <vt:lpstr>3別紙明細</vt:lpstr>
      <vt:lpstr>4手書き用</vt:lpstr>
      <vt:lpstr>5作成例➀</vt:lpstr>
      <vt:lpstr>6作成例②</vt:lpstr>
      <vt:lpstr>'1請求書について【必読】'!Print_Area</vt:lpstr>
      <vt:lpstr>'2請求書'!Print_Area</vt:lpstr>
      <vt:lpstr>'4手書き用'!Print_Area</vt:lpstr>
      <vt:lpstr>'5作成例➀'!Print_Area</vt:lpstr>
      <vt:lpstr>'6作成例②'!Print_Area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a-ishimaru</dc:creator>
  <cp:lastModifiedBy>a-ishimaru</cp:lastModifiedBy>
  <cp:lastPrinted>2023-08-25T03:01:09Z</cp:lastPrinted>
  <dcterms:created xsi:type="dcterms:W3CDTF">2022-11-16T06:10:37Z</dcterms:created>
  <dcterms:modified xsi:type="dcterms:W3CDTF">2023-08-25T03:17:26Z</dcterms:modified>
</cp:coreProperties>
</file>